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AABE75C4-B95F-41EF-A1AA-17A738A57BC0}" xr6:coauthVersionLast="47" xr6:coauthVersionMax="47" xr10:uidLastSave="{00000000-0000-0000-0000-000000000000}"/>
  <bookViews>
    <workbookView xWindow="5160" yWindow="1620" windowWidth="12990" windowHeight="13305" xr2:uid="{00000000-000D-0000-FFFF-FFFF00000000}"/>
  </bookViews>
  <sheets>
    <sheet name="INT" sheetId="1" r:id="rId1"/>
  </sheets>
  <definedNames>
    <definedName name="_xlnm._FilterDatabase" localSheetId="0" hidden="1">INT!$B$14:$E$81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65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39" i="1"/>
  <c r="E26" i="1"/>
  <c r="E27" i="1"/>
  <c r="E28" i="1"/>
  <c r="E29" i="1"/>
  <c r="E30" i="1"/>
  <c r="E31" i="1"/>
  <c r="E32" i="1"/>
  <c r="E33" i="1"/>
  <c r="E34" i="1"/>
  <c r="E35" i="1"/>
  <c r="E36" i="1"/>
  <c r="E37" i="1"/>
  <c r="E19" i="1"/>
  <c r="E20" i="1"/>
  <c r="E21" i="1"/>
  <c r="E22" i="1"/>
  <c r="E23" i="1"/>
  <c r="E72" i="1" l="1"/>
  <c r="E69" i="1"/>
  <c r="E16" i="1" l="1"/>
  <c r="E18" i="1"/>
  <c r="E68" i="1" l="1"/>
  <c r="E71" i="1"/>
  <c r="E70" i="1"/>
  <c r="E67" i="1" l="1"/>
  <c r="E80" i="1" l="1"/>
  <c r="E79" i="1"/>
  <c r="E78" i="1"/>
  <c r="E77" i="1"/>
  <c r="E76" i="1"/>
  <c r="E75" i="1"/>
  <c r="E74" i="1"/>
  <c r="E25" i="1" l="1"/>
  <c r="E81" i="1" l="1"/>
</calcChain>
</file>

<file path=xl/sharedStrings.xml><?xml version="1.0" encoding="utf-8"?>
<sst xmlns="http://schemas.openxmlformats.org/spreadsheetml/2006/main" count="74" uniqueCount="74">
  <si>
    <t>Наименование</t>
  </si>
  <si>
    <t xml:space="preserve">Кол-во </t>
  </si>
  <si>
    <t>ИТОГО СУММА:</t>
  </si>
  <si>
    <t>Электронные издания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</si>
  <si>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</si>
  <si>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</si>
  <si>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</si>
  <si>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</si>
  <si>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Дополнительное оборудование</t>
  </si>
  <si>
    <t>Корзина для мусора</t>
  </si>
  <si>
    <t>МФУ А-4 лазерное ч/б</t>
  </si>
  <si>
    <t>Бумага для ксерокса А-4 500л</t>
  </si>
  <si>
    <t xml:space="preserve">Магниты для маркерной доски 12шт d.30 </t>
  </si>
  <si>
    <t>Головоломка Гала-Куб</t>
  </si>
  <si>
    <t>Головоломка Арена (малая)</t>
  </si>
  <si>
    <t>Головоломка Пентамино</t>
  </si>
  <si>
    <t>Пазлы 1000 деталей</t>
  </si>
  <si>
    <t>Шахматная секция</t>
  </si>
  <si>
    <t>Шахматные часы механические</t>
  </si>
  <si>
    <t>Микрофонно-телефонная гарнитура</t>
  </si>
  <si>
    <t xml:space="preserve">Панель интерактивная 75" </t>
  </si>
  <si>
    <t>Маршрутизатор</t>
  </si>
  <si>
    <t>Губка для маркерной доски</t>
  </si>
  <si>
    <t>Головоломка Африканская (шнурковая)</t>
  </si>
  <si>
    <t>Цена, тенге</t>
  </si>
  <si>
    <t>Сумма, тенге</t>
  </si>
  <si>
    <t xml:space="preserve">Стул полипропилен </t>
  </si>
  <si>
    <t>КАБИНЕТ INTELLECTUM</t>
  </si>
  <si>
    <t xml:space="preserve">Кресло сетчатая спинка серая на роликах с подлокотниками </t>
  </si>
  <si>
    <t xml:space="preserve">Крышка для лотков </t>
  </si>
  <si>
    <t>Сетевой фильтр 5 розеток, 5м</t>
  </si>
  <si>
    <t xml:space="preserve">Настольные игры </t>
  </si>
  <si>
    <t xml:space="preserve">Головоломка Танграм цветная </t>
  </si>
  <si>
    <t xml:space="preserve">Игра Падающая башня </t>
  </si>
  <si>
    <t>Шашки с мягким полем</t>
  </si>
  <si>
    <t>Шахматы дерев.короб.пластм.фигуры</t>
  </si>
  <si>
    <t>Демонстрационные Шахматы и шашки в комплекте с доской 61см</t>
  </si>
  <si>
    <t>ПО Science Learning Intellectum</t>
  </si>
  <si>
    <t xml:space="preserve">Клавиатура+мышь проводные </t>
  </si>
  <si>
    <t xml:space="preserve">Шахматная доска напольная 175 см </t>
  </si>
  <si>
    <t>Шахматы напольные 41см</t>
  </si>
  <si>
    <t xml:space="preserve">Доска маркерная настенная лакированная поверхность 170x100см </t>
  </si>
  <si>
    <t>Стол для занятий 2-сторонний на металлокаркасе с выдвижными ящиками</t>
  </si>
  <si>
    <t>Стол однотумбовый модерн</t>
  </si>
  <si>
    <t>Шкаф модульный 3600мм с отделом для одежды</t>
  </si>
  <si>
    <t>Акустическая система 2.0   5Вт</t>
  </si>
  <si>
    <t>Картридж-тонер для ч/б МФУ</t>
  </si>
  <si>
    <t>Головоломка IQ-КЕЙС</t>
  </si>
  <si>
    <t>Головоломка IQ-КОЛЕЧКИ</t>
  </si>
  <si>
    <t xml:space="preserve">Головоломка IQ-Куб </t>
  </si>
  <si>
    <t>Головоломка Загогулина (узел из 3-х элементов)</t>
  </si>
  <si>
    <t>Головоломка металлическая большая</t>
  </si>
  <si>
    <t>Головоломка металлическая Игры разума Раздели на части</t>
  </si>
  <si>
    <t>Головоломка металлическая Игры разума Умные гвозди</t>
  </si>
  <si>
    <t xml:space="preserve">Головоломка металлическая Прокачаем способности на максимум? </t>
  </si>
  <si>
    <t>Головоломка Упаковка</t>
  </si>
  <si>
    <t>Игра Go (Го)</t>
  </si>
  <si>
    <t>Игра Mangala (Мангала)</t>
  </si>
  <si>
    <t>Игра Meta-forms (Мета-формы)</t>
  </si>
  <si>
    <t>Игра Pentago (Пентаго)</t>
  </si>
  <si>
    <t>Игра Qwirkle (Квёркл)</t>
  </si>
  <si>
    <t>Игра Renju (Рэндзю)</t>
  </si>
  <si>
    <t>Игра Reversi (Реверси)</t>
  </si>
  <si>
    <t>Игра Shatar &amp; hiashatar (Шатар и хиашатар)</t>
  </si>
  <si>
    <t>Игра Казахское ханство</t>
  </si>
  <si>
    <t>Игра Тогызкумалак</t>
  </si>
  <si>
    <t xml:space="preserve">Игра Четыре в ряд.Кто первый </t>
  </si>
  <si>
    <t>Маркер по доске  (набор 4 цвета)</t>
  </si>
  <si>
    <t xml:space="preserve">Лоток пластиковый 312*427*75 </t>
  </si>
  <si>
    <t>Монитор 23,8" белый</t>
  </si>
  <si>
    <t>ПРАЙС-ЛИСТ                                                                                     27 марта 2025 года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</si>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</sst>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5" fillId="0" borderId="0"/>
    <xf numFmtId="0" fontId="6" fillId="0" borderId="0">
      <alignment horizontal="left"/>
    </xf>
    <xf numFmtId="0" fontId="5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3" fillId="0" borderId="1" xfId="0" applyNumberFormat="1" applyFont="1" applyBorder="1"/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9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3" fontId="2" fillId="0" borderId="0" xfId="0" applyNumberFormat="1" applyFont="1" applyAlignment="1">
      <alignment horizontal="center"/>
    </xf>
    <xf numFmtId="4" fontId="1" fillId="0" borderId="0" xfId="0" applyNumberFormat="1" applyFont="1"/>
    <xf numFmtId="0" fontId="11" fillId="0" borderId="0" xfId="0" applyFont="1"/>
    <xf numFmtId="4" fontId="11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4" fontId="7" fillId="0" borderId="1" xfId="0" applyNumberFormat="1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80AE4304-4EE3-4627-BC13-F7B6C5B4AD5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F57EB9BC-196A-490D-974F-3289DF73203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2" name="Text Box 3">
          <a:extLst>
            <a:ext uri="{FF2B5EF4-FFF2-40B4-BE49-F238E27FC236}">
              <a16:creationId xmlns:a16="http://schemas.microsoft.com/office/drawing/2014/main" id="{47350AE4-C39D-4B93-95A8-7A6B662846F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BBE3CADF-0DE3-495C-913B-E8C64E45EAD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67E2293A-0A61-4852-9BF8-3FDCC1BBDF0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E072BE14-06F4-4AD8-803F-A37CCC3DE23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B7A8C63E-361A-4628-B321-0C918BC0817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97286DDC-51EA-47E3-BE19-C94ABB27AFD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F27E5236-FF59-4140-BD9A-DB2D2C3B13D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399" name="Text Box 10">
          <a:extLst>
            <a:ext uri="{FF2B5EF4-FFF2-40B4-BE49-F238E27FC236}">
              <a16:creationId xmlns:a16="http://schemas.microsoft.com/office/drawing/2014/main" id="{E7E86BEF-6800-473B-8349-54513B27D67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0" name="Text Box 11">
          <a:extLst>
            <a:ext uri="{FF2B5EF4-FFF2-40B4-BE49-F238E27FC236}">
              <a16:creationId xmlns:a16="http://schemas.microsoft.com/office/drawing/2014/main" id="{514E54D6-1C8B-4F26-919E-7D371A07DEB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1" name="Text Box 12">
          <a:extLst>
            <a:ext uri="{FF2B5EF4-FFF2-40B4-BE49-F238E27FC236}">
              <a16:creationId xmlns:a16="http://schemas.microsoft.com/office/drawing/2014/main" id="{8673798C-BBBE-4AA6-8F00-1B04EF3736F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2" name="Text Box 13">
          <a:extLst>
            <a:ext uri="{FF2B5EF4-FFF2-40B4-BE49-F238E27FC236}">
              <a16:creationId xmlns:a16="http://schemas.microsoft.com/office/drawing/2014/main" id="{00B874FA-278B-458D-8366-38F770A5E5F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3" name="Text Box 14">
          <a:extLst>
            <a:ext uri="{FF2B5EF4-FFF2-40B4-BE49-F238E27FC236}">
              <a16:creationId xmlns:a16="http://schemas.microsoft.com/office/drawing/2014/main" id="{02806F99-46D1-4BAE-84F0-02437016D87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5B6787B9-6850-423F-9B0D-B48D36F1FBF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5" name="Text Box 16">
          <a:extLst>
            <a:ext uri="{FF2B5EF4-FFF2-40B4-BE49-F238E27FC236}">
              <a16:creationId xmlns:a16="http://schemas.microsoft.com/office/drawing/2014/main" id="{A9FEB2DD-DE01-435C-B674-EDB4A6F74F6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72F5375-C3B8-4B28-BBAE-F63ACBE71D1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A10391DC-7790-49E5-9A96-EF2309B53C6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8F7BA27D-B7D5-4CAD-887C-B062FC37A96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09" name="Text Box 4">
          <a:extLst>
            <a:ext uri="{FF2B5EF4-FFF2-40B4-BE49-F238E27FC236}">
              <a16:creationId xmlns:a16="http://schemas.microsoft.com/office/drawing/2014/main" id="{C2D84070-3A75-4023-931D-250A1FEA0FF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0" name="Text Box 5">
          <a:extLst>
            <a:ext uri="{FF2B5EF4-FFF2-40B4-BE49-F238E27FC236}">
              <a16:creationId xmlns:a16="http://schemas.microsoft.com/office/drawing/2014/main" id="{870B6651-C049-47C5-BF8E-B3686D3EC1B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1" name="Text Box 6">
          <a:extLst>
            <a:ext uri="{FF2B5EF4-FFF2-40B4-BE49-F238E27FC236}">
              <a16:creationId xmlns:a16="http://schemas.microsoft.com/office/drawing/2014/main" id="{187903BB-4FE3-40EC-91CB-0688FEA1CA5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5F5A3E46-673F-40E4-8D95-E5D31BDA8BA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4578A616-622C-4131-9F91-CF7F07071A1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F5214FEB-01C7-4918-AA03-1DC2BA3F3080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5" name="Text Box 10">
          <a:extLst>
            <a:ext uri="{FF2B5EF4-FFF2-40B4-BE49-F238E27FC236}">
              <a16:creationId xmlns:a16="http://schemas.microsoft.com/office/drawing/2014/main" id="{29977C0B-A56B-4E1E-B4BF-57345764C69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6" name="Text Box 11">
          <a:extLst>
            <a:ext uri="{FF2B5EF4-FFF2-40B4-BE49-F238E27FC236}">
              <a16:creationId xmlns:a16="http://schemas.microsoft.com/office/drawing/2014/main" id="{199FA2A2-0C47-4EB3-813C-A082F43E029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7" name="Text Box 12">
          <a:extLst>
            <a:ext uri="{FF2B5EF4-FFF2-40B4-BE49-F238E27FC236}">
              <a16:creationId xmlns:a16="http://schemas.microsoft.com/office/drawing/2014/main" id="{14B0698A-9581-4723-B3B4-1627F23C9F6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8" name="Text Box 13">
          <a:extLst>
            <a:ext uri="{FF2B5EF4-FFF2-40B4-BE49-F238E27FC236}">
              <a16:creationId xmlns:a16="http://schemas.microsoft.com/office/drawing/2014/main" id="{69176D7E-8A35-455D-A8C0-43730F8BBF1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9C5BB124-8441-492A-94F9-150698C0D830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63E0F231-A875-46A2-B139-6E2D2578131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1" name="Text Box 16">
          <a:extLst>
            <a:ext uri="{FF2B5EF4-FFF2-40B4-BE49-F238E27FC236}">
              <a16:creationId xmlns:a16="http://schemas.microsoft.com/office/drawing/2014/main" id="{54A68671-A34F-4A58-A85A-639A729D1A2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5268A285-AA15-4C01-AD3F-A9237510D91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E5C8EBBA-52B9-4117-9F7B-7766CD1C35C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id="{05D8D601-4EF6-4922-A5B9-6210C5DCDFE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5" name="Text Box 4">
          <a:extLst>
            <a:ext uri="{FF2B5EF4-FFF2-40B4-BE49-F238E27FC236}">
              <a16:creationId xmlns:a16="http://schemas.microsoft.com/office/drawing/2014/main" id="{0F0ABB35-B016-418A-86FB-CA083EF1E4C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6" name="Text Box 5">
          <a:extLst>
            <a:ext uri="{FF2B5EF4-FFF2-40B4-BE49-F238E27FC236}">
              <a16:creationId xmlns:a16="http://schemas.microsoft.com/office/drawing/2014/main" id="{65A20661-55FE-4056-B551-AAEB9D469B7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C8BE8B4B-F09D-4A6E-AEB1-3FC76F0E3F7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8" name="Text Box 7">
          <a:extLst>
            <a:ext uri="{FF2B5EF4-FFF2-40B4-BE49-F238E27FC236}">
              <a16:creationId xmlns:a16="http://schemas.microsoft.com/office/drawing/2014/main" id="{EBFF2B01-E27E-469F-9711-BF647136DA5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2029A001-3B36-4828-8586-7965EBC9DD8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CDA892C6-43B5-433B-9FC5-1E454B37C49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1" name="Text Box 10">
          <a:extLst>
            <a:ext uri="{FF2B5EF4-FFF2-40B4-BE49-F238E27FC236}">
              <a16:creationId xmlns:a16="http://schemas.microsoft.com/office/drawing/2014/main" id="{F86F36DF-E6F6-43DC-83C6-916597D52E7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2" name="Text Box 11">
          <a:extLst>
            <a:ext uri="{FF2B5EF4-FFF2-40B4-BE49-F238E27FC236}">
              <a16:creationId xmlns:a16="http://schemas.microsoft.com/office/drawing/2014/main" id="{36E7334A-CCC9-4FF7-8EF9-43EAB150BF4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3" name="Text Box 12">
          <a:extLst>
            <a:ext uri="{FF2B5EF4-FFF2-40B4-BE49-F238E27FC236}">
              <a16:creationId xmlns:a16="http://schemas.microsoft.com/office/drawing/2014/main" id="{84026D6C-7B53-437F-AA79-89C5F39FB4C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4" name="Text Box 13">
          <a:extLst>
            <a:ext uri="{FF2B5EF4-FFF2-40B4-BE49-F238E27FC236}">
              <a16:creationId xmlns:a16="http://schemas.microsoft.com/office/drawing/2014/main" id="{748C7DA5-E760-4343-A829-C329FDBD7DB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947C2FA7-46AF-4FA4-9C20-6B1E9991D3B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CFE4D0E6-2CBE-4AAA-B219-FBAC5CD999F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7" name="Text Box 16">
          <a:extLst>
            <a:ext uri="{FF2B5EF4-FFF2-40B4-BE49-F238E27FC236}">
              <a16:creationId xmlns:a16="http://schemas.microsoft.com/office/drawing/2014/main" id="{23036008-E95D-464A-8B22-7671A0041AF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C4262BF7-68BE-407F-850D-5D398C1C99E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24C2F479-043C-4A15-8130-9F4C3DF3A88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8CA36AEF-2FE9-4919-BE1F-2D965490E84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1" name="Text Box 4">
          <a:extLst>
            <a:ext uri="{FF2B5EF4-FFF2-40B4-BE49-F238E27FC236}">
              <a16:creationId xmlns:a16="http://schemas.microsoft.com/office/drawing/2014/main" id="{97C5420F-F77C-43FF-AF5A-530C8A65F3A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2" name="Text Box 5">
          <a:extLst>
            <a:ext uri="{FF2B5EF4-FFF2-40B4-BE49-F238E27FC236}">
              <a16:creationId xmlns:a16="http://schemas.microsoft.com/office/drawing/2014/main" id="{0E5D790B-2A3B-4C4E-B076-756B781D33F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92647865-2602-4B7C-BB95-5586934F00C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3A1607FF-EB2F-448B-99F2-253BFA0CECE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5C72395D-3F29-4F14-9287-C3E910145D5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D9AD0EC3-9D77-4EC7-9C32-24EA95596F8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7" name="Text Box 10">
          <a:extLst>
            <a:ext uri="{FF2B5EF4-FFF2-40B4-BE49-F238E27FC236}">
              <a16:creationId xmlns:a16="http://schemas.microsoft.com/office/drawing/2014/main" id="{0F6D0631-4A1B-462A-B3A8-376B02F6979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8" name="Text Box 11">
          <a:extLst>
            <a:ext uri="{FF2B5EF4-FFF2-40B4-BE49-F238E27FC236}">
              <a16:creationId xmlns:a16="http://schemas.microsoft.com/office/drawing/2014/main" id="{53364B79-22C8-4922-ABFA-2BD674DFFA5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49" name="Text Box 12">
          <a:extLst>
            <a:ext uri="{FF2B5EF4-FFF2-40B4-BE49-F238E27FC236}">
              <a16:creationId xmlns:a16="http://schemas.microsoft.com/office/drawing/2014/main" id="{C443CB6E-8104-4905-8498-FE23888D11F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0" name="Text Box 13">
          <a:extLst>
            <a:ext uri="{FF2B5EF4-FFF2-40B4-BE49-F238E27FC236}">
              <a16:creationId xmlns:a16="http://schemas.microsoft.com/office/drawing/2014/main" id="{F26AFC37-3A3C-4458-82B7-86A489E8F84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1" name="Text Box 14">
          <a:extLst>
            <a:ext uri="{FF2B5EF4-FFF2-40B4-BE49-F238E27FC236}">
              <a16:creationId xmlns:a16="http://schemas.microsoft.com/office/drawing/2014/main" id="{572045BB-6AED-4791-8D47-666F9F31631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BCFCFC1C-1D0F-407D-9992-7F4C03F65CC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3" name="Text Box 16">
          <a:extLst>
            <a:ext uri="{FF2B5EF4-FFF2-40B4-BE49-F238E27FC236}">
              <a16:creationId xmlns:a16="http://schemas.microsoft.com/office/drawing/2014/main" id="{C4EFF298-DFF9-4857-960D-47ED81C5E178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1E36F337-EB44-480F-A8B9-20C50968B3D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DD7186F4-8D08-4AD0-9CA3-E12DC2AAFCE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4FBB883C-F34C-48B7-88D3-29EB6D21EEC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13ABA566-8A2F-4654-99A0-C76ED6ECAA0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A736DDCC-93CE-4932-9DEC-D853399AA3D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3535C33C-A9C3-4ED2-9897-823F250B1B6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0" name="Text Box 7">
          <a:extLst>
            <a:ext uri="{FF2B5EF4-FFF2-40B4-BE49-F238E27FC236}">
              <a16:creationId xmlns:a16="http://schemas.microsoft.com/office/drawing/2014/main" id="{6E8E019E-E86B-4162-9EB4-FAC5C40FA62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B29FAEC2-2024-4EA8-886D-693E9135D20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281F6F71-500F-4155-913E-CE59C235584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3" name="Text Box 10">
          <a:extLst>
            <a:ext uri="{FF2B5EF4-FFF2-40B4-BE49-F238E27FC236}">
              <a16:creationId xmlns:a16="http://schemas.microsoft.com/office/drawing/2014/main" id="{58C440D3-A0F2-4031-A005-CFC9153111C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4" name="Text Box 11">
          <a:extLst>
            <a:ext uri="{FF2B5EF4-FFF2-40B4-BE49-F238E27FC236}">
              <a16:creationId xmlns:a16="http://schemas.microsoft.com/office/drawing/2014/main" id="{4783FEAD-5EDC-470B-AC72-F734271C0EE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5" name="Text Box 12">
          <a:extLst>
            <a:ext uri="{FF2B5EF4-FFF2-40B4-BE49-F238E27FC236}">
              <a16:creationId xmlns:a16="http://schemas.microsoft.com/office/drawing/2014/main" id="{25838B84-A4C0-4C24-BDC4-50B7913FD80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6" name="Text Box 13">
          <a:extLst>
            <a:ext uri="{FF2B5EF4-FFF2-40B4-BE49-F238E27FC236}">
              <a16:creationId xmlns:a16="http://schemas.microsoft.com/office/drawing/2014/main" id="{3BAB3F0B-084F-434A-A6DB-9619274E0B1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7" name="Text Box 14">
          <a:extLst>
            <a:ext uri="{FF2B5EF4-FFF2-40B4-BE49-F238E27FC236}">
              <a16:creationId xmlns:a16="http://schemas.microsoft.com/office/drawing/2014/main" id="{D941FFC3-6B35-4ADB-9165-399DC9D7609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0F22759F-0659-4313-9647-2A3CC1F6D77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69" name="Text Box 16">
          <a:extLst>
            <a:ext uri="{FF2B5EF4-FFF2-40B4-BE49-F238E27FC236}">
              <a16:creationId xmlns:a16="http://schemas.microsoft.com/office/drawing/2014/main" id="{1D72E131-2E9C-4C0A-87F2-AB13C16CAEE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2FB083B3-B7B6-4451-BFDC-862A70B5113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A85F7F67-C7D5-470A-89B0-507957F27EA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3C307ED6-661E-4AC4-8A61-9CD30E573B88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373CAC85-F6E3-49B2-A20E-5240F093C18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4" name="Text Box 5">
          <a:extLst>
            <a:ext uri="{FF2B5EF4-FFF2-40B4-BE49-F238E27FC236}">
              <a16:creationId xmlns:a16="http://schemas.microsoft.com/office/drawing/2014/main" id="{F627EA32-567D-4B5D-A477-ADC2A702DCB8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81E7E72C-02D6-4018-9DE0-34672522550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6" name="Text Box 7">
          <a:extLst>
            <a:ext uri="{FF2B5EF4-FFF2-40B4-BE49-F238E27FC236}">
              <a16:creationId xmlns:a16="http://schemas.microsoft.com/office/drawing/2014/main" id="{4FAEF3DE-A2D8-4E45-A00A-EBE9F39A9A0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C45AEEFA-764C-41DE-89F3-E88A10BB098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A70D8FDE-D5FB-4419-AEC5-F73C704207C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id="{403D5E0A-093E-4AFD-B79F-0E5B932380D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80" name="Text Box 11">
          <a:extLst>
            <a:ext uri="{FF2B5EF4-FFF2-40B4-BE49-F238E27FC236}">
              <a16:creationId xmlns:a16="http://schemas.microsoft.com/office/drawing/2014/main" id="{45B77D78-2C03-406B-9B87-0BD6943E206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81" name="Text Box 12">
          <a:extLst>
            <a:ext uri="{FF2B5EF4-FFF2-40B4-BE49-F238E27FC236}">
              <a16:creationId xmlns:a16="http://schemas.microsoft.com/office/drawing/2014/main" id="{0358375E-9449-4C21-9853-8F9EA814808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82" name="Text Box 13">
          <a:extLst>
            <a:ext uri="{FF2B5EF4-FFF2-40B4-BE49-F238E27FC236}">
              <a16:creationId xmlns:a16="http://schemas.microsoft.com/office/drawing/2014/main" id="{7DC3F23A-7A36-4718-8B5E-35A777CA4E0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83" name="Text Box 14">
          <a:extLst>
            <a:ext uri="{FF2B5EF4-FFF2-40B4-BE49-F238E27FC236}">
              <a16:creationId xmlns:a16="http://schemas.microsoft.com/office/drawing/2014/main" id="{090D9C4D-420B-42A1-8C11-C90620ED0C7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93E872CA-CE1C-4A08-AA5E-380CFC95FE9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6"/>
    <xdr:sp macro="" textlink="">
      <xdr:nvSpPr>
        <xdr:cNvPr id="485" name="Text Box 16">
          <a:extLst>
            <a:ext uri="{FF2B5EF4-FFF2-40B4-BE49-F238E27FC236}">
              <a16:creationId xmlns:a16="http://schemas.microsoft.com/office/drawing/2014/main" id="{5887C6AF-93C2-4BC7-BE5D-DACB1344D88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FC7BCCEB-6F5F-4EB7-87D5-BC28CA4CA8E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4C731DD9-44D3-4B5D-ACC9-A62D7713256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E1BABBF6-FBE7-4D94-9303-58F7A74A563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B33F44A7-C54B-4404-AEFA-2FD2814FD81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0" name="Text Box 5">
          <a:extLst>
            <a:ext uri="{FF2B5EF4-FFF2-40B4-BE49-F238E27FC236}">
              <a16:creationId xmlns:a16="http://schemas.microsoft.com/office/drawing/2014/main" id="{E4E9A339-3012-4BCB-91B3-9CE7D072A29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FCA1FB3B-C544-439E-905C-05DB0A1CD76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2" name="Text Box 7">
          <a:extLst>
            <a:ext uri="{FF2B5EF4-FFF2-40B4-BE49-F238E27FC236}">
              <a16:creationId xmlns:a16="http://schemas.microsoft.com/office/drawing/2014/main" id="{03D71566-A6FB-4E55-A96C-EF27C490322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48F649DF-D1F5-42A6-956F-AEB2E139E42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41143AB1-8914-48E5-A518-917941982B0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B3F67A38-4761-4C06-84CF-D30E754E388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0A37E2FC-51F3-435D-A691-C323696C030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7" name="Text Box 12">
          <a:extLst>
            <a:ext uri="{FF2B5EF4-FFF2-40B4-BE49-F238E27FC236}">
              <a16:creationId xmlns:a16="http://schemas.microsoft.com/office/drawing/2014/main" id="{793A2706-2ECD-456B-A89B-443DD02C697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8" name="Text Box 13">
          <a:extLst>
            <a:ext uri="{FF2B5EF4-FFF2-40B4-BE49-F238E27FC236}">
              <a16:creationId xmlns:a16="http://schemas.microsoft.com/office/drawing/2014/main" id="{A02BADDE-6221-49A8-9BC7-185AE18F15C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C52DF4AA-7F47-4597-AC6B-91DF3B6201A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5A963B0A-03FC-4352-834A-BB358299A3E8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E67EF4E7-4F14-4D15-9491-BFF2637B4ED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B5BD795-EDD2-401D-9EAC-7673ADCBE7A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9B947DBE-F760-4602-AF46-FAB613E1EA6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A1A0D1BE-5AE3-4C4D-A404-246A6D668500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5" name="Text Box 4">
          <a:extLst>
            <a:ext uri="{FF2B5EF4-FFF2-40B4-BE49-F238E27FC236}">
              <a16:creationId xmlns:a16="http://schemas.microsoft.com/office/drawing/2014/main" id="{9C713D7F-6B04-460F-83E0-A603F2A1F3A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6" name="Text Box 5">
          <a:extLst>
            <a:ext uri="{FF2B5EF4-FFF2-40B4-BE49-F238E27FC236}">
              <a16:creationId xmlns:a16="http://schemas.microsoft.com/office/drawing/2014/main" id="{A413ED2E-BE0E-438C-965A-C3A6F5E8FA6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7DE7D702-B090-4C05-A38E-B2B25C7C2E80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3255C0F7-6116-4EC5-B742-4831D006ABE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CA6231F0-F039-4DB9-8D4F-EEBEF07D7260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id="{DCC7F6AF-8548-4E55-A1F9-D043178E835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1" name="Text Box 10">
          <a:extLst>
            <a:ext uri="{FF2B5EF4-FFF2-40B4-BE49-F238E27FC236}">
              <a16:creationId xmlns:a16="http://schemas.microsoft.com/office/drawing/2014/main" id="{C7B98417-408C-4D77-859C-1EC4FAF5979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2" name="Text Box 11">
          <a:extLst>
            <a:ext uri="{FF2B5EF4-FFF2-40B4-BE49-F238E27FC236}">
              <a16:creationId xmlns:a16="http://schemas.microsoft.com/office/drawing/2014/main" id="{E755721B-0766-40BD-8F3B-63723C2E895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3" name="Text Box 12">
          <a:extLst>
            <a:ext uri="{FF2B5EF4-FFF2-40B4-BE49-F238E27FC236}">
              <a16:creationId xmlns:a16="http://schemas.microsoft.com/office/drawing/2014/main" id="{FC14C054-F295-4195-B183-B792C4EF92B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4" name="Text Box 13">
          <a:extLst>
            <a:ext uri="{FF2B5EF4-FFF2-40B4-BE49-F238E27FC236}">
              <a16:creationId xmlns:a16="http://schemas.microsoft.com/office/drawing/2014/main" id="{01682E52-9533-4DCA-902C-62968E670410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5" name="Text Box 14">
          <a:extLst>
            <a:ext uri="{FF2B5EF4-FFF2-40B4-BE49-F238E27FC236}">
              <a16:creationId xmlns:a16="http://schemas.microsoft.com/office/drawing/2014/main" id="{141EDC5D-2E41-4DCA-9BE1-1073D634FEA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879AAA0B-B879-4C63-9BE9-A0598506B2F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7" name="Text Box 16">
          <a:extLst>
            <a:ext uri="{FF2B5EF4-FFF2-40B4-BE49-F238E27FC236}">
              <a16:creationId xmlns:a16="http://schemas.microsoft.com/office/drawing/2014/main" id="{88C73C7D-7004-4583-BE03-4B6298A21D0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5AF4D277-3983-4552-95FB-98545A838D4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68FAEF9B-703D-45D9-82FF-450DDDE4A4A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DA2702DC-0F9C-4BB7-9501-CF812583EB6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1" name="Text Box 4">
          <a:extLst>
            <a:ext uri="{FF2B5EF4-FFF2-40B4-BE49-F238E27FC236}">
              <a16:creationId xmlns:a16="http://schemas.microsoft.com/office/drawing/2014/main" id="{94C54279-BFB3-45D0-8DF8-750E10AB330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id="{BD27FC97-8B21-4499-9C6C-195133A403D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03752296-C528-400D-8452-4377599A9F8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F454F999-21A1-4FDE-B7CC-BE00FA148AC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FB6A5707-6D53-41F1-A1D9-F1F7C8AF777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6" name="Text Box 9">
          <a:extLst>
            <a:ext uri="{FF2B5EF4-FFF2-40B4-BE49-F238E27FC236}">
              <a16:creationId xmlns:a16="http://schemas.microsoft.com/office/drawing/2014/main" id="{437EFFA4-F7C8-45C9-8F27-6681320F92B0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7" name="Text Box 10">
          <a:extLst>
            <a:ext uri="{FF2B5EF4-FFF2-40B4-BE49-F238E27FC236}">
              <a16:creationId xmlns:a16="http://schemas.microsoft.com/office/drawing/2014/main" id="{83F67D39-9E07-4DA6-AF42-662AD60F92A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8" name="Text Box 11">
          <a:extLst>
            <a:ext uri="{FF2B5EF4-FFF2-40B4-BE49-F238E27FC236}">
              <a16:creationId xmlns:a16="http://schemas.microsoft.com/office/drawing/2014/main" id="{A1C5B7A4-3DDE-4E8E-94F2-220B90C1932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29" name="Text Box 12">
          <a:extLst>
            <a:ext uri="{FF2B5EF4-FFF2-40B4-BE49-F238E27FC236}">
              <a16:creationId xmlns:a16="http://schemas.microsoft.com/office/drawing/2014/main" id="{129F4D42-C487-4BBC-86F6-2B79EB51CB2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0" name="Text Box 13">
          <a:extLst>
            <a:ext uri="{FF2B5EF4-FFF2-40B4-BE49-F238E27FC236}">
              <a16:creationId xmlns:a16="http://schemas.microsoft.com/office/drawing/2014/main" id="{B9ACAB28-16C0-43EF-B3B4-BDFA6A6A496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1" name="Text Box 14">
          <a:extLst>
            <a:ext uri="{FF2B5EF4-FFF2-40B4-BE49-F238E27FC236}">
              <a16:creationId xmlns:a16="http://schemas.microsoft.com/office/drawing/2014/main" id="{3227C615-8423-43B6-B498-014D02C6E3C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6A78EDD7-1CE4-4067-88A2-0ABA928386D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3" name="Text Box 16">
          <a:extLst>
            <a:ext uri="{FF2B5EF4-FFF2-40B4-BE49-F238E27FC236}">
              <a16:creationId xmlns:a16="http://schemas.microsoft.com/office/drawing/2014/main" id="{25F2450F-06B1-4608-B728-9984980FB1E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27D5D3CA-BBF2-474A-B9EF-3F6F1C64412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5" name="Text Box 2">
          <a:extLst>
            <a:ext uri="{FF2B5EF4-FFF2-40B4-BE49-F238E27FC236}">
              <a16:creationId xmlns:a16="http://schemas.microsoft.com/office/drawing/2014/main" id="{AC7C88D1-4A58-4D78-84D7-78ED86D97FA8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D23CD2F7-F0EB-445C-866A-2C0AC769FF1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7" name="Text Box 4">
          <a:extLst>
            <a:ext uri="{FF2B5EF4-FFF2-40B4-BE49-F238E27FC236}">
              <a16:creationId xmlns:a16="http://schemas.microsoft.com/office/drawing/2014/main" id="{8F05FB7D-0AF5-4E84-BA4E-DCF8536417D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8" name="Text Box 5">
          <a:extLst>
            <a:ext uri="{FF2B5EF4-FFF2-40B4-BE49-F238E27FC236}">
              <a16:creationId xmlns:a16="http://schemas.microsoft.com/office/drawing/2014/main" id="{7AC71273-B635-4ED9-995F-2F6218302C5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39" name="Text Box 6">
          <a:extLst>
            <a:ext uri="{FF2B5EF4-FFF2-40B4-BE49-F238E27FC236}">
              <a16:creationId xmlns:a16="http://schemas.microsoft.com/office/drawing/2014/main" id="{83FF62C7-699E-490C-9E1A-3632FE62D3C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4A59DB96-B552-4FFB-8DF2-674A52DE7C1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C9B89226-63E9-4231-B5E7-37BEF778EC8E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34B57732-7E56-4EEC-B65C-18B6FFF3919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3" name="Text Box 10">
          <a:extLst>
            <a:ext uri="{FF2B5EF4-FFF2-40B4-BE49-F238E27FC236}">
              <a16:creationId xmlns:a16="http://schemas.microsoft.com/office/drawing/2014/main" id="{F8D1F9EC-2A93-4221-BE23-11703583A70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4" name="Text Box 11">
          <a:extLst>
            <a:ext uri="{FF2B5EF4-FFF2-40B4-BE49-F238E27FC236}">
              <a16:creationId xmlns:a16="http://schemas.microsoft.com/office/drawing/2014/main" id="{29C6DFA1-DB54-47EB-A377-4A241622E15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5" name="Text Box 12">
          <a:extLst>
            <a:ext uri="{FF2B5EF4-FFF2-40B4-BE49-F238E27FC236}">
              <a16:creationId xmlns:a16="http://schemas.microsoft.com/office/drawing/2014/main" id="{E00253B9-F674-4CB8-A02B-D84D63457E4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6" name="Text Box 13">
          <a:extLst>
            <a:ext uri="{FF2B5EF4-FFF2-40B4-BE49-F238E27FC236}">
              <a16:creationId xmlns:a16="http://schemas.microsoft.com/office/drawing/2014/main" id="{AEE1E4AA-0D51-439E-9AFA-53C63ACD921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7" name="Text Box 14">
          <a:extLst>
            <a:ext uri="{FF2B5EF4-FFF2-40B4-BE49-F238E27FC236}">
              <a16:creationId xmlns:a16="http://schemas.microsoft.com/office/drawing/2014/main" id="{BC05608A-16FA-4568-9BE5-FF480DDBECC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D6C37A1D-F24D-4AFD-9946-6123603CD9B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49" name="Text Box 16">
          <a:extLst>
            <a:ext uri="{FF2B5EF4-FFF2-40B4-BE49-F238E27FC236}">
              <a16:creationId xmlns:a16="http://schemas.microsoft.com/office/drawing/2014/main" id="{FD04254F-8384-411C-A8BF-7B40C4C143B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76E872D5-5306-4141-91D4-BDAAE6B4F07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F05A75D6-2513-4560-9569-1C729F43B9F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2" name="Text Box 3">
          <a:extLst>
            <a:ext uri="{FF2B5EF4-FFF2-40B4-BE49-F238E27FC236}">
              <a16:creationId xmlns:a16="http://schemas.microsoft.com/office/drawing/2014/main" id="{5958BE4B-EBB4-47E2-93AB-EEE9223AD21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3" name="Text Box 4">
          <a:extLst>
            <a:ext uri="{FF2B5EF4-FFF2-40B4-BE49-F238E27FC236}">
              <a16:creationId xmlns:a16="http://schemas.microsoft.com/office/drawing/2014/main" id="{CA9ECCD6-3284-4D12-B7C2-2ACB5847B85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4" name="Text Box 5">
          <a:extLst>
            <a:ext uri="{FF2B5EF4-FFF2-40B4-BE49-F238E27FC236}">
              <a16:creationId xmlns:a16="http://schemas.microsoft.com/office/drawing/2014/main" id="{9356F99A-DE6D-4CD9-84A3-A6A84FC6FB7B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AA3F78E1-342E-4A42-B386-3E255134C84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6" name="Text Box 7">
          <a:extLst>
            <a:ext uri="{FF2B5EF4-FFF2-40B4-BE49-F238E27FC236}">
              <a16:creationId xmlns:a16="http://schemas.microsoft.com/office/drawing/2014/main" id="{FE3E0CA7-573E-433D-91FF-A12A4B08EA95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7" name="Text Box 8">
          <a:extLst>
            <a:ext uri="{FF2B5EF4-FFF2-40B4-BE49-F238E27FC236}">
              <a16:creationId xmlns:a16="http://schemas.microsoft.com/office/drawing/2014/main" id="{8520811B-208D-492D-B7B8-5AB080C9AF5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8" name="Text Box 9">
          <a:extLst>
            <a:ext uri="{FF2B5EF4-FFF2-40B4-BE49-F238E27FC236}">
              <a16:creationId xmlns:a16="http://schemas.microsoft.com/office/drawing/2014/main" id="{7DABB02C-EB71-49EE-952F-CE32C70C030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59" name="Text Box 10">
          <a:extLst>
            <a:ext uri="{FF2B5EF4-FFF2-40B4-BE49-F238E27FC236}">
              <a16:creationId xmlns:a16="http://schemas.microsoft.com/office/drawing/2014/main" id="{D9695D2C-BDBB-40E1-91C5-8DB20B73933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0" name="Text Box 11">
          <a:extLst>
            <a:ext uri="{FF2B5EF4-FFF2-40B4-BE49-F238E27FC236}">
              <a16:creationId xmlns:a16="http://schemas.microsoft.com/office/drawing/2014/main" id="{A0991A5B-8318-4AF9-998B-C3CACAF18DB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1" name="Text Box 12">
          <a:extLst>
            <a:ext uri="{FF2B5EF4-FFF2-40B4-BE49-F238E27FC236}">
              <a16:creationId xmlns:a16="http://schemas.microsoft.com/office/drawing/2014/main" id="{B0EB7CB1-C0C5-4D5F-AFA1-3D55868931F3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2" name="Text Box 13">
          <a:extLst>
            <a:ext uri="{FF2B5EF4-FFF2-40B4-BE49-F238E27FC236}">
              <a16:creationId xmlns:a16="http://schemas.microsoft.com/office/drawing/2014/main" id="{B73D5B5E-74F8-4468-8639-B6711EAEF979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3" name="Text Box 14">
          <a:extLst>
            <a:ext uri="{FF2B5EF4-FFF2-40B4-BE49-F238E27FC236}">
              <a16:creationId xmlns:a16="http://schemas.microsoft.com/office/drawing/2014/main" id="{3674C4C8-DE8F-43D4-B8F2-2AD065D9BE8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C498DE86-2D00-4BAF-B213-49E0817AED6A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5" name="Text Box 16">
          <a:extLst>
            <a:ext uri="{FF2B5EF4-FFF2-40B4-BE49-F238E27FC236}">
              <a16:creationId xmlns:a16="http://schemas.microsoft.com/office/drawing/2014/main" id="{4847DFA6-1BD6-4A14-A24D-2187B57D479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F9E114AD-A81F-4F0B-982F-D24233BEA0B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7" name="Text Box 2">
          <a:extLst>
            <a:ext uri="{FF2B5EF4-FFF2-40B4-BE49-F238E27FC236}">
              <a16:creationId xmlns:a16="http://schemas.microsoft.com/office/drawing/2014/main" id="{1DA3B147-4DF4-4B41-BF97-4C9A5C71781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id="{DD726195-51ED-4185-BB2C-6A3066E19074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69" name="Text Box 4">
          <a:extLst>
            <a:ext uri="{FF2B5EF4-FFF2-40B4-BE49-F238E27FC236}">
              <a16:creationId xmlns:a16="http://schemas.microsoft.com/office/drawing/2014/main" id="{99D6D9E9-8E3C-44DA-A03E-CDB394EE81B1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0" name="Text Box 5">
          <a:extLst>
            <a:ext uri="{FF2B5EF4-FFF2-40B4-BE49-F238E27FC236}">
              <a16:creationId xmlns:a16="http://schemas.microsoft.com/office/drawing/2014/main" id="{DED5D1C8-50D6-4D55-BE3D-205437EB8D6D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1" name="Text Box 6">
          <a:extLst>
            <a:ext uri="{FF2B5EF4-FFF2-40B4-BE49-F238E27FC236}">
              <a16:creationId xmlns:a16="http://schemas.microsoft.com/office/drawing/2014/main" id="{E0E7C8FA-408C-4CDB-A684-033A8BC973C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2" name="Text Box 7">
          <a:extLst>
            <a:ext uri="{FF2B5EF4-FFF2-40B4-BE49-F238E27FC236}">
              <a16:creationId xmlns:a16="http://schemas.microsoft.com/office/drawing/2014/main" id="{CE21F2E9-C1FE-4C44-831C-E13ECA19B61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9C298872-B157-441A-9FC7-79877B73A05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4" name="Text Box 9">
          <a:extLst>
            <a:ext uri="{FF2B5EF4-FFF2-40B4-BE49-F238E27FC236}">
              <a16:creationId xmlns:a16="http://schemas.microsoft.com/office/drawing/2014/main" id="{575FA744-8199-468B-AA66-561C31E05522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5" name="Text Box 10">
          <a:extLst>
            <a:ext uri="{FF2B5EF4-FFF2-40B4-BE49-F238E27FC236}">
              <a16:creationId xmlns:a16="http://schemas.microsoft.com/office/drawing/2014/main" id="{C9096728-E5F3-428C-B378-36ED718F75FF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6" name="Text Box 11">
          <a:extLst>
            <a:ext uri="{FF2B5EF4-FFF2-40B4-BE49-F238E27FC236}">
              <a16:creationId xmlns:a16="http://schemas.microsoft.com/office/drawing/2014/main" id="{7DC91710-1AA5-442E-9E74-8A6599CE981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7" name="Text Box 12">
          <a:extLst>
            <a:ext uri="{FF2B5EF4-FFF2-40B4-BE49-F238E27FC236}">
              <a16:creationId xmlns:a16="http://schemas.microsoft.com/office/drawing/2014/main" id="{D2F619E5-8CD0-4682-9ED9-A6D3FF039B78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8" name="Text Box 13">
          <a:extLst>
            <a:ext uri="{FF2B5EF4-FFF2-40B4-BE49-F238E27FC236}">
              <a16:creationId xmlns:a16="http://schemas.microsoft.com/office/drawing/2014/main" id="{1B8D9E75-750C-4E78-8186-D6EDB2CBF846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79" name="Text Box 14">
          <a:extLst>
            <a:ext uri="{FF2B5EF4-FFF2-40B4-BE49-F238E27FC236}">
              <a16:creationId xmlns:a16="http://schemas.microsoft.com/office/drawing/2014/main" id="{FB13489C-ADC1-41D9-860C-D7338237ACB7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7BBF173F-411D-4808-81F0-25032CDB0E9C}"/>
            </a:ext>
          </a:extLst>
        </xdr:cNvPr>
        <xdr:cNvSpPr txBox="1">
          <a:spLocks noChangeArrowheads="1"/>
        </xdr:cNvSpPr>
      </xdr:nvSpPr>
      <xdr:spPr bwMode="auto">
        <a:xfrm>
          <a:off x="609600" y="4219575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84</xdr:row>
      <xdr:rowOff>0</xdr:rowOff>
    </xdr:from>
    <xdr:ext cx="76200" cy="485775"/>
    <xdr:sp macro="" textlink="">
      <xdr:nvSpPr>
        <xdr:cNvPr id="581" name="Text Box 16">
          <a:extLst>
            <a:ext uri="{FF2B5EF4-FFF2-40B4-BE49-F238E27FC236}">
              <a16:creationId xmlns:a16="http://schemas.microsoft.com/office/drawing/2014/main" id="{B4764718-8544-4A69-B29A-06299E30DC02}"/>
            </a:ext>
          </a:extLst>
        </xdr:cNvPr>
        <xdr:cNvSpPr txBox="1">
          <a:spLocks noChangeArrowheads="1"/>
        </xdr:cNvSpPr>
      </xdr:nvSpPr>
      <xdr:spPr bwMode="auto">
        <a:xfrm>
          <a:off x="466725" y="288417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76A073C3-04EA-48D1-A705-3B24A538656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EFD4EC8D-F3C2-4E86-B417-874F0E18B34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id="{27540C5F-41F2-4397-9E84-109E05B7984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7FF0F7BB-8CB9-44D7-917B-91F2E8AFBD6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D0DDBE4F-AB9F-4EDD-AADE-911954C1E88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615FDBB1-8008-4A53-9C89-1CBB2ADBBF8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1AFB0CBC-08A4-41F7-B78A-1AE77546FD7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90DEA608-D9C5-45A6-8117-09722E5641C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47B0E79F-2A52-4BCE-88BD-0B69FF2CAD1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1" name="Text Box 10">
          <a:extLst>
            <a:ext uri="{FF2B5EF4-FFF2-40B4-BE49-F238E27FC236}">
              <a16:creationId xmlns:a16="http://schemas.microsoft.com/office/drawing/2014/main" id="{511DDA72-D4B2-4CE3-AAE0-A0572093272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2" name="Text Box 11">
          <a:extLst>
            <a:ext uri="{FF2B5EF4-FFF2-40B4-BE49-F238E27FC236}">
              <a16:creationId xmlns:a16="http://schemas.microsoft.com/office/drawing/2014/main" id="{81BFDD47-CFCD-42B8-9429-23A8EE85F47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3" name="Text Box 12">
          <a:extLst>
            <a:ext uri="{FF2B5EF4-FFF2-40B4-BE49-F238E27FC236}">
              <a16:creationId xmlns:a16="http://schemas.microsoft.com/office/drawing/2014/main" id="{1FC2371D-2D5F-4719-9ACA-5FEAE3F2828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4" name="Text Box 13">
          <a:extLst>
            <a:ext uri="{FF2B5EF4-FFF2-40B4-BE49-F238E27FC236}">
              <a16:creationId xmlns:a16="http://schemas.microsoft.com/office/drawing/2014/main" id="{61299478-C462-4D33-B9E8-FE893252A73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5" name="Text Box 14">
          <a:extLst>
            <a:ext uri="{FF2B5EF4-FFF2-40B4-BE49-F238E27FC236}">
              <a16:creationId xmlns:a16="http://schemas.microsoft.com/office/drawing/2014/main" id="{BE61C0D0-656D-4396-A3CE-BC0DF1C1962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7EFD30B7-4668-4E90-B4DC-10B807DAA5C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7" name="Text Box 16">
          <a:extLst>
            <a:ext uri="{FF2B5EF4-FFF2-40B4-BE49-F238E27FC236}">
              <a16:creationId xmlns:a16="http://schemas.microsoft.com/office/drawing/2014/main" id="{2DFC6313-C016-45FD-B0AD-0BD778C8A3B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384CC7B9-78A2-4F2F-8AEF-F5E166BADD4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EE8C1B14-0F16-49BA-BC09-93E93B7925D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ECFA33BC-4300-4CF9-A17A-8E635781499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1" name="Text Box 4">
          <a:extLst>
            <a:ext uri="{FF2B5EF4-FFF2-40B4-BE49-F238E27FC236}">
              <a16:creationId xmlns:a16="http://schemas.microsoft.com/office/drawing/2014/main" id="{9FB0FC0B-B96C-46ED-B25E-7905FE114B1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2" name="Text Box 5">
          <a:extLst>
            <a:ext uri="{FF2B5EF4-FFF2-40B4-BE49-F238E27FC236}">
              <a16:creationId xmlns:a16="http://schemas.microsoft.com/office/drawing/2014/main" id="{5906D9F6-3A67-4138-83AD-51530768284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9B93A83E-A49B-47DB-9608-5DC923ABFC1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0BE6EDA0-8D06-457E-8FA0-5316D98F709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E4A419BE-C891-4783-99C9-D265D386FD0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32E0044A-21F8-496A-B6CE-4DADFE28A2C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7" name="Text Box 10">
          <a:extLst>
            <a:ext uri="{FF2B5EF4-FFF2-40B4-BE49-F238E27FC236}">
              <a16:creationId xmlns:a16="http://schemas.microsoft.com/office/drawing/2014/main" id="{EDC48103-A6C6-4381-8381-BFF5F3867BE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8" name="Text Box 11">
          <a:extLst>
            <a:ext uri="{FF2B5EF4-FFF2-40B4-BE49-F238E27FC236}">
              <a16:creationId xmlns:a16="http://schemas.microsoft.com/office/drawing/2014/main" id="{452D4BFB-E35E-4583-8777-F88F6E91DFE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09" name="Text Box 12">
          <a:extLst>
            <a:ext uri="{FF2B5EF4-FFF2-40B4-BE49-F238E27FC236}">
              <a16:creationId xmlns:a16="http://schemas.microsoft.com/office/drawing/2014/main" id="{C4352A27-7DB5-47C8-8906-8E1C860B55B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0" name="Text Box 13">
          <a:extLst>
            <a:ext uri="{FF2B5EF4-FFF2-40B4-BE49-F238E27FC236}">
              <a16:creationId xmlns:a16="http://schemas.microsoft.com/office/drawing/2014/main" id="{87ABAE0D-7459-46DB-92FE-6EB4ADF8BF6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1" name="Text Box 14">
          <a:extLst>
            <a:ext uri="{FF2B5EF4-FFF2-40B4-BE49-F238E27FC236}">
              <a16:creationId xmlns:a16="http://schemas.microsoft.com/office/drawing/2014/main" id="{351F0E35-61ED-4DDB-AB33-E178C3AE4F5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67E67C49-2C27-47D4-A93A-409768CE31C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3" name="Text Box 16">
          <a:extLst>
            <a:ext uri="{FF2B5EF4-FFF2-40B4-BE49-F238E27FC236}">
              <a16:creationId xmlns:a16="http://schemas.microsoft.com/office/drawing/2014/main" id="{E99C9B7B-880A-4142-A16D-3FE85A5D371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3F4D38D0-4766-4FA0-95ED-10D57A18DED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143EC110-0FF0-4314-8B8D-272CFB3AE03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93047825-962F-49AF-80BF-38EE7104464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12E31AEA-2680-46E5-AC6A-C41480176E6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8" name="Text Box 5">
          <a:extLst>
            <a:ext uri="{FF2B5EF4-FFF2-40B4-BE49-F238E27FC236}">
              <a16:creationId xmlns:a16="http://schemas.microsoft.com/office/drawing/2014/main" id="{3A8D5AA8-0033-4C5F-9F38-28C976D7454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A2D804F7-C111-4CF6-8507-D198E4F1A04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0" name="Text Box 7">
          <a:extLst>
            <a:ext uri="{FF2B5EF4-FFF2-40B4-BE49-F238E27FC236}">
              <a16:creationId xmlns:a16="http://schemas.microsoft.com/office/drawing/2014/main" id="{48E15D6E-ECFE-4F7D-BC6F-2EFF01D72A3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2B2E9DE1-BDC3-41F3-ACB1-B11D26D2424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4419BA33-E2E5-47AC-A642-94F28E54EAD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3" name="Text Box 10">
          <a:extLst>
            <a:ext uri="{FF2B5EF4-FFF2-40B4-BE49-F238E27FC236}">
              <a16:creationId xmlns:a16="http://schemas.microsoft.com/office/drawing/2014/main" id="{FE4A22B0-2C68-4FE1-AD52-5D9DE89CC69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4" name="Text Box 11">
          <a:extLst>
            <a:ext uri="{FF2B5EF4-FFF2-40B4-BE49-F238E27FC236}">
              <a16:creationId xmlns:a16="http://schemas.microsoft.com/office/drawing/2014/main" id="{4956FB1B-DF81-41A1-AE36-1E268DDF48E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5" name="Text Box 12">
          <a:extLst>
            <a:ext uri="{FF2B5EF4-FFF2-40B4-BE49-F238E27FC236}">
              <a16:creationId xmlns:a16="http://schemas.microsoft.com/office/drawing/2014/main" id="{AD4ECFEB-35C3-4413-B384-A7A16077196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6" name="Text Box 13">
          <a:extLst>
            <a:ext uri="{FF2B5EF4-FFF2-40B4-BE49-F238E27FC236}">
              <a16:creationId xmlns:a16="http://schemas.microsoft.com/office/drawing/2014/main" id="{F9835993-D885-49A6-BAFC-67C645B1EF9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7" name="Text Box 14">
          <a:extLst>
            <a:ext uri="{FF2B5EF4-FFF2-40B4-BE49-F238E27FC236}">
              <a16:creationId xmlns:a16="http://schemas.microsoft.com/office/drawing/2014/main" id="{D4D25213-285E-4C5E-9427-26AA8ECCB29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DD6DB63B-E8B6-4C2B-88F5-366EEA24BF5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29" name="Text Box 16">
          <a:extLst>
            <a:ext uri="{FF2B5EF4-FFF2-40B4-BE49-F238E27FC236}">
              <a16:creationId xmlns:a16="http://schemas.microsoft.com/office/drawing/2014/main" id="{88E2F423-4E62-46C3-A87D-EB3D7BF1EFA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A5223D12-1CBA-4441-A49A-A83DEB729C5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561382C2-0349-4D92-AEB8-62BAB7B50AB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4D31DEDB-AB74-41BA-8769-BE75578AD7D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D35D8C47-176D-465C-81D8-BFC479267D5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75BC434A-56C2-493C-AF90-1D41D2816B8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0CE84C22-D4A9-4BBB-8F11-CB812FC4B0F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C43C6311-E356-4E5D-A994-9AFB1EA0172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EA722F70-F1DD-4BD4-A14C-DA017C55075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9CBB115A-0143-40B7-A279-FF8EBE91D6A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39" name="Text Box 10">
          <a:extLst>
            <a:ext uri="{FF2B5EF4-FFF2-40B4-BE49-F238E27FC236}">
              <a16:creationId xmlns:a16="http://schemas.microsoft.com/office/drawing/2014/main" id="{3157940D-6D47-4503-B83D-B66CF5E42DD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0" name="Text Box 11">
          <a:extLst>
            <a:ext uri="{FF2B5EF4-FFF2-40B4-BE49-F238E27FC236}">
              <a16:creationId xmlns:a16="http://schemas.microsoft.com/office/drawing/2014/main" id="{F36777E3-3C3D-499A-ACEC-D122FD83212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1" name="Text Box 12">
          <a:extLst>
            <a:ext uri="{FF2B5EF4-FFF2-40B4-BE49-F238E27FC236}">
              <a16:creationId xmlns:a16="http://schemas.microsoft.com/office/drawing/2014/main" id="{354CD632-226F-4A2C-A67B-9B77FBCFF89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2" name="Text Box 13">
          <a:extLst>
            <a:ext uri="{FF2B5EF4-FFF2-40B4-BE49-F238E27FC236}">
              <a16:creationId xmlns:a16="http://schemas.microsoft.com/office/drawing/2014/main" id="{E3396F3B-D8CD-497C-8D69-71CA4CB1D1B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3" name="Text Box 14">
          <a:extLst>
            <a:ext uri="{FF2B5EF4-FFF2-40B4-BE49-F238E27FC236}">
              <a16:creationId xmlns:a16="http://schemas.microsoft.com/office/drawing/2014/main" id="{70BA6230-6728-4F03-986C-C6005034955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667AC524-3F54-4CF8-9530-8B57D89575F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5" name="Text Box 16">
          <a:extLst>
            <a:ext uri="{FF2B5EF4-FFF2-40B4-BE49-F238E27FC236}">
              <a16:creationId xmlns:a16="http://schemas.microsoft.com/office/drawing/2014/main" id="{1ECD4586-CED1-4F39-89CD-7F435E13FE0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2FC3C240-E5DC-4E89-930C-72B27822C43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2FECAE0C-CB02-4920-984C-342D1685441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8" name="Text Box 3">
          <a:extLst>
            <a:ext uri="{FF2B5EF4-FFF2-40B4-BE49-F238E27FC236}">
              <a16:creationId xmlns:a16="http://schemas.microsoft.com/office/drawing/2014/main" id="{C8DCA4F6-7B73-4ACE-8D85-BBAE1B1262C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D37D4B0E-F156-49CB-ADF7-C3091D1C841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0" name="Text Box 5">
          <a:extLst>
            <a:ext uri="{FF2B5EF4-FFF2-40B4-BE49-F238E27FC236}">
              <a16:creationId xmlns:a16="http://schemas.microsoft.com/office/drawing/2014/main" id="{DEAC84DF-5DBF-4504-A55D-D3047D91846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1" name="Text Box 6">
          <a:extLst>
            <a:ext uri="{FF2B5EF4-FFF2-40B4-BE49-F238E27FC236}">
              <a16:creationId xmlns:a16="http://schemas.microsoft.com/office/drawing/2014/main" id="{6440B441-9F97-43B3-9CB3-113CFE16754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2" name="Text Box 7">
          <a:extLst>
            <a:ext uri="{FF2B5EF4-FFF2-40B4-BE49-F238E27FC236}">
              <a16:creationId xmlns:a16="http://schemas.microsoft.com/office/drawing/2014/main" id="{9B1D9C17-B9C7-4DE4-86C3-75A763BA079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3" name="Text Box 8">
          <a:extLst>
            <a:ext uri="{FF2B5EF4-FFF2-40B4-BE49-F238E27FC236}">
              <a16:creationId xmlns:a16="http://schemas.microsoft.com/office/drawing/2014/main" id="{3D36A8A1-37C6-43A3-9DF6-483BC335F1A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4" name="Text Box 9">
          <a:extLst>
            <a:ext uri="{FF2B5EF4-FFF2-40B4-BE49-F238E27FC236}">
              <a16:creationId xmlns:a16="http://schemas.microsoft.com/office/drawing/2014/main" id="{3F87B997-735D-46AC-B155-594774E87A1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5" name="Text Box 10">
          <a:extLst>
            <a:ext uri="{FF2B5EF4-FFF2-40B4-BE49-F238E27FC236}">
              <a16:creationId xmlns:a16="http://schemas.microsoft.com/office/drawing/2014/main" id="{CA016028-31E1-4AE5-B612-28FA24E9CAF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6" name="Text Box 11">
          <a:extLst>
            <a:ext uri="{FF2B5EF4-FFF2-40B4-BE49-F238E27FC236}">
              <a16:creationId xmlns:a16="http://schemas.microsoft.com/office/drawing/2014/main" id="{7AEEFEA6-C0E3-488D-8C51-21F65C33783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7" name="Text Box 12">
          <a:extLst>
            <a:ext uri="{FF2B5EF4-FFF2-40B4-BE49-F238E27FC236}">
              <a16:creationId xmlns:a16="http://schemas.microsoft.com/office/drawing/2014/main" id="{DC8FC402-8199-4987-8171-C624F064D0C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8" name="Text Box 13">
          <a:extLst>
            <a:ext uri="{FF2B5EF4-FFF2-40B4-BE49-F238E27FC236}">
              <a16:creationId xmlns:a16="http://schemas.microsoft.com/office/drawing/2014/main" id="{6775D5EA-4A43-4170-B1F6-74E16AD398A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59" name="Text Box 14">
          <a:extLst>
            <a:ext uri="{FF2B5EF4-FFF2-40B4-BE49-F238E27FC236}">
              <a16:creationId xmlns:a16="http://schemas.microsoft.com/office/drawing/2014/main" id="{AA9FB904-AE17-4360-857C-FB3F5083473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450C97DC-FC57-4E8A-AA8A-5AB8C398403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1" name="Text Box 16">
          <a:extLst>
            <a:ext uri="{FF2B5EF4-FFF2-40B4-BE49-F238E27FC236}">
              <a16:creationId xmlns:a16="http://schemas.microsoft.com/office/drawing/2014/main" id="{4641ADE3-9C10-4676-9E68-251990FFC6A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902EBAB3-F0D6-43FC-8D47-8D551F39A44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1A1C049F-953D-4432-A784-3966651E9B2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id="{1E261242-EAB2-42AF-9D90-965E85CA886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id="{502757E1-512F-4A8D-AEDF-7DC699BB979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6" name="Text Box 5">
          <a:extLst>
            <a:ext uri="{FF2B5EF4-FFF2-40B4-BE49-F238E27FC236}">
              <a16:creationId xmlns:a16="http://schemas.microsoft.com/office/drawing/2014/main" id="{8EF17A43-26FB-4538-908B-F0A080E8C33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7C2316BC-6BEA-4613-9CD5-9231AD75089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8" name="Text Box 7">
          <a:extLst>
            <a:ext uri="{FF2B5EF4-FFF2-40B4-BE49-F238E27FC236}">
              <a16:creationId xmlns:a16="http://schemas.microsoft.com/office/drawing/2014/main" id="{1409CFA1-2C9B-4C39-A111-340A59D5257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9C498D70-50ED-4960-BB15-0E08168CB1F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827BC50C-806B-4D60-AE77-B93795BF9DD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9011FA0D-6E62-4ABB-B17C-2790A812780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3C66CF0F-0F93-44A7-AFE3-4964CF29D5E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3" name="Text Box 12">
          <a:extLst>
            <a:ext uri="{FF2B5EF4-FFF2-40B4-BE49-F238E27FC236}">
              <a16:creationId xmlns:a16="http://schemas.microsoft.com/office/drawing/2014/main" id="{4D82B781-443F-40AD-BBCB-02F4F8C38A8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4" name="Text Box 13">
          <a:extLst>
            <a:ext uri="{FF2B5EF4-FFF2-40B4-BE49-F238E27FC236}">
              <a16:creationId xmlns:a16="http://schemas.microsoft.com/office/drawing/2014/main" id="{B39850AD-0182-42B3-8D71-221059BDC04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5" name="Text Box 14">
          <a:extLst>
            <a:ext uri="{FF2B5EF4-FFF2-40B4-BE49-F238E27FC236}">
              <a16:creationId xmlns:a16="http://schemas.microsoft.com/office/drawing/2014/main" id="{BCC079D1-C249-4460-AA3E-1DCBCF1AB2F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334CC680-D860-42A7-8887-DA7C7B88D04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6"/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77F78464-48F4-4F30-AD53-0459775D27C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B56EB65B-FFFC-4987-A019-5D558E03292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5D894F4B-665E-40E8-A061-B5E33D01232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0" name="Text Box 3">
          <a:extLst>
            <a:ext uri="{FF2B5EF4-FFF2-40B4-BE49-F238E27FC236}">
              <a16:creationId xmlns:a16="http://schemas.microsoft.com/office/drawing/2014/main" id="{89440082-20B6-47BD-9AD3-1712A4973B9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D0CAF2D7-B07B-4EA3-A798-56D8F90E8D2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056311FC-B02B-434B-9FB0-F1DBECEF420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66761E4F-0246-417C-8178-937F44200F3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C43FB8C3-020A-4E41-8D24-E42B94B9A3D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E7E858D9-CA38-44E4-A132-FC87B322A95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6" name="Text Box 9">
          <a:extLst>
            <a:ext uri="{FF2B5EF4-FFF2-40B4-BE49-F238E27FC236}">
              <a16:creationId xmlns:a16="http://schemas.microsoft.com/office/drawing/2014/main" id="{838B6915-B870-4E2F-9EA4-E09A06E312F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7" name="Text Box 10">
          <a:extLst>
            <a:ext uri="{FF2B5EF4-FFF2-40B4-BE49-F238E27FC236}">
              <a16:creationId xmlns:a16="http://schemas.microsoft.com/office/drawing/2014/main" id="{3B075799-76C0-4868-9F01-942879238A4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8" name="Text Box 11">
          <a:extLst>
            <a:ext uri="{FF2B5EF4-FFF2-40B4-BE49-F238E27FC236}">
              <a16:creationId xmlns:a16="http://schemas.microsoft.com/office/drawing/2014/main" id="{A431E045-F72A-428F-854E-F6432959E80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89" name="Text Box 12">
          <a:extLst>
            <a:ext uri="{FF2B5EF4-FFF2-40B4-BE49-F238E27FC236}">
              <a16:creationId xmlns:a16="http://schemas.microsoft.com/office/drawing/2014/main" id="{39B260CA-CB6F-4BAB-A2D6-0F39F644525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0" name="Text Box 13">
          <a:extLst>
            <a:ext uri="{FF2B5EF4-FFF2-40B4-BE49-F238E27FC236}">
              <a16:creationId xmlns:a16="http://schemas.microsoft.com/office/drawing/2014/main" id="{76FE6A75-2BF4-40A0-9390-71EC85DF4DC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1" name="Text Box 14">
          <a:extLst>
            <a:ext uri="{FF2B5EF4-FFF2-40B4-BE49-F238E27FC236}">
              <a16:creationId xmlns:a16="http://schemas.microsoft.com/office/drawing/2014/main" id="{0E6B1812-EE1C-4B7A-AC1D-258EB19A259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B1BF9CE7-39F3-46A3-BD42-DC65A108D6E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3" name="Text Box 16">
          <a:extLst>
            <a:ext uri="{FF2B5EF4-FFF2-40B4-BE49-F238E27FC236}">
              <a16:creationId xmlns:a16="http://schemas.microsoft.com/office/drawing/2014/main" id="{CCA8770C-9EAC-4849-94E6-9638291FA95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B061DE93-5BE4-4A0A-A1CB-CCC41B02AD2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355A5704-639C-4478-8C60-0B6E16C8E89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6" name="Text Box 3">
          <a:extLst>
            <a:ext uri="{FF2B5EF4-FFF2-40B4-BE49-F238E27FC236}">
              <a16:creationId xmlns:a16="http://schemas.microsoft.com/office/drawing/2014/main" id="{B4863ACB-3867-40D8-B19E-8688C8A9120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7" name="Text Box 4">
          <a:extLst>
            <a:ext uri="{FF2B5EF4-FFF2-40B4-BE49-F238E27FC236}">
              <a16:creationId xmlns:a16="http://schemas.microsoft.com/office/drawing/2014/main" id="{C9880E57-63B0-4CD9-92D0-3F01180A229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8" name="Text Box 5">
          <a:extLst>
            <a:ext uri="{FF2B5EF4-FFF2-40B4-BE49-F238E27FC236}">
              <a16:creationId xmlns:a16="http://schemas.microsoft.com/office/drawing/2014/main" id="{BC232EFA-0CFA-4391-BD36-17E0F654D5E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699" name="Text Box 6">
          <a:extLst>
            <a:ext uri="{FF2B5EF4-FFF2-40B4-BE49-F238E27FC236}">
              <a16:creationId xmlns:a16="http://schemas.microsoft.com/office/drawing/2014/main" id="{68E91181-1FCC-47E1-90EE-1D04CDF1952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0" name="Text Box 7">
          <a:extLst>
            <a:ext uri="{FF2B5EF4-FFF2-40B4-BE49-F238E27FC236}">
              <a16:creationId xmlns:a16="http://schemas.microsoft.com/office/drawing/2014/main" id="{2EB2F3DB-A353-4752-B9B5-2EAC981AF14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F5DA15A7-FB1B-49A8-8B2C-F4EC06C1545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2" name="Text Box 9">
          <a:extLst>
            <a:ext uri="{FF2B5EF4-FFF2-40B4-BE49-F238E27FC236}">
              <a16:creationId xmlns:a16="http://schemas.microsoft.com/office/drawing/2014/main" id="{08A35AFF-76BF-4E03-B4DA-1823D08A1A3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3" name="Text Box 10">
          <a:extLst>
            <a:ext uri="{FF2B5EF4-FFF2-40B4-BE49-F238E27FC236}">
              <a16:creationId xmlns:a16="http://schemas.microsoft.com/office/drawing/2014/main" id="{F8DF2082-ACC7-48D5-BB7E-E24B53FB342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4" name="Text Box 11">
          <a:extLst>
            <a:ext uri="{FF2B5EF4-FFF2-40B4-BE49-F238E27FC236}">
              <a16:creationId xmlns:a16="http://schemas.microsoft.com/office/drawing/2014/main" id="{5D7F810D-2F84-454B-B08F-D086D2DA2E3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5" name="Text Box 12">
          <a:extLst>
            <a:ext uri="{FF2B5EF4-FFF2-40B4-BE49-F238E27FC236}">
              <a16:creationId xmlns:a16="http://schemas.microsoft.com/office/drawing/2014/main" id="{8FB99EB0-1EAA-4F4E-8E40-980D26774D8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6" name="Text Box 13">
          <a:extLst>
            <a:ext uri="{FF2B5EF4-FFF2-40B4-BE49-F238E27FC236}">
              <a16:creationId xmlns:a16="http://schemas.microsoft.com/office/drawing/2014/main" id="{C6477E45-1930-449C-80CA-DCFBE466DB1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7" name="Text Box 14">
          <a:extLst>
            <a:ext uri="{FF2B5EF4-FFF2-40B4-BE49-F238E27FC236}">
              <a16:creationId xmlns:a16="http://schemas.microsoft.com/office/drawing/2014/main" id="{4A5587ED-31B6-40B6-B5B0-8C393F515D0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9D3691B1-0D73-4730-9C33-C0EDF46D1EC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09" name="Text Box 16">
          <a:extLst>
            <a:ext uri="{FF2B5EF4-FFF2-40B4-BE49-F238E27FC236}">
              <a16:creationId xmlns:a16="http://schemas.microsoft.com/office/drawing/2014/main" id="{FBF9EEC7-CA89-45BC-9D39-9F4FD1EA7E9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1A70E7A5-5E02-4063-B363-EC07ECCA36F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D9E285DE-DE7F-4EF9-A334-567F72190B0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2" name="Text Box 3">
          <a:extLst>
            <a:ext uri="{FF2B5EF4-FFF2-40B4-BE49-F238E27FC236}">
              <a16:creationId xmlns:a16="http://schemas.microsoft.com/office/drawing/2014/main" id="{1EFFED45-3EA8-4C2F-9AA9-571D7CC07E1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id="{A331DEA6-3366-4FB3-98A3-217FE5B52EE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id="{791D0D79-F941-49FE-BA9F-4025639666E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542A038D-436F-4BD9-9F4B-B9CC99F231A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6" name="Text Box 7">
          <a:extLst>
            <a:ext uri="{FF2B5EF4-FFF2-40B4-BE49-F238E27FC236}">
              <a16:creationId xmlns:a16="http://schemas.microsoft.com/office/drawing/2014/main" id="{59EBA69E-CCB4-4BBE-8C37-C9E8BE9F137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F4CEDD11-CBD2-4FD6-BA64-04758921270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AB32933E-FCBB-4969-81EC-C6C9FFE19EF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19" name="Text Box 10">
          <a:extLst>
            <a:ext uri="{FF2B5EF4-FFF2-40B4-BE49-F238E27FC236}">
              <a16:creationId xmlns:a16="http://schemas.microsoft.com/office/drawing/2014/main" id="{0035D583-F40D-4FF1-B3EA-F50CA0210F6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0" name="Text Box 11">
          <a:extLst>
            <a:ext uri="{FF2B5EF4-FFF2-40B4-BE49-F238E27FC236}">
              <a16:creationId xmlns:a16="http://schemas.microsoft.com/office/drawing/2014/main" id="{794CC1F8-8062-4208-B6D7-4D4CEF1E0EE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1" name="Text Box 12">
          <a:extLst>
            <a:ext uri="{FF2B5EF4-FFF2-40B4-BE49-F238E27FC236}">
              <a16:creationId xmlns:a16="http://schemas.microsoft.com/office/drawing/2014/main" id="{86F2C664-BF35-4264-BD34-B17AED08EE4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2" name="Text Box 13">
          <a:extLst>
            <a:ext uri="{FF2B5EF4-FFF2-40B4-BE49-F238E27FC236}">
              <a16:creationId xmlns:a16="http://schemas.microsoft.com/office/drawing/2014/main" id="{CC9937A5-BCE4-45FC-A277-A3686D8E96F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3" name="Text Box 14">
          <a:extLst>
            <a:ext uri="{FF2B5EF4-FFF2-40B4-BE49-F238E27FC236}">
              <a16:creationId xmlns:a16="http://schemas.microsoft.com/office/drawing/2014/main" id="{B39BFEAF-71CA-41C3-801C-F727B73FAD7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8B07F487-60E2-4C19-9942-D4A5AF63938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5" name="Text Box 16">
          <a:extLst>
            <a:ext uri="{FF2B5EF4-FFF2-40B4-BE49-F238E27FC236}">
              <a16:creationId xmlns:a16="http://schemas.microsoft.com/office/drawing/2014/main" id="{A89D9988-8DAA-4783-8D1D-FA72F859D78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84986D51-3A1C-4A49-9ABC-20C46C4E3AE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7" name="Text Box 2">
          <a:extLst>
            <a:ext uri="{FF2B5EF4-FFF2-40B4-BE49-F238E27FC236}">
              <a16:creationId xmlns:a16="http://schemas.microsoft.com/office/drawing/2014/main" id="{D793398E-168F-43AD-8428-0606D10AD05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8" name="Text Box 3">
          <a:extLst>
            <a:ext uri="{FF2B5EF4-FFF2-40B4-BE49-F238E27FC236}">
              <a16:creationId xmlns:a16="http://schemas.microsoft.com/office/drawing/2014/main" id="{4ECEAE8F-AF48-493F-8CFA-00ED1AE545A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59DC92F8-EAE3-4F23-B67B-4477DCF8E00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66963171-115E-4FD6-97A2-202C8FDF2FE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32BDC549-E353-444F-882E-A3E6EA470F6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8DEB0FED-024A-47AF-82B1-B2D159FF9A8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38B334E5-3B0B-4515-9DAB-1A796A91E40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4" name="Text Box 9">
          <a:extLst>
            <a:ext uri="{FF2B5EF4-FFF2-40B4-BE49-F238E27FC236}">
              <a16:creationId xmlns:a16="http://schemas.microsoft.com/office/drawing/2014/main" id="{FE757CEE-4936-427E-863D-CAB94C218A4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5" name="Text Box 10">
          <a:extLst>
            <a:ext uri="{FF2B5EF4-FFF2-40B4-BE49-F238E27FC236}">
              <a16:creationId xmlns:a16="http://schemas.microsoft.com/office/drawing/2014/main" id="{E30151D4-48C2-47D7-B80E-D45434F54D3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6" name="Text Box 11">
          <a:extLst>
            <a:ext uri="{FF2B5EF4-FFF2-40B4-BE49-F238E27FC236}">
              <a16:creationId xmlns:a16="http://schemas.microsoft.com/office/drawing/2014/main" id="{A005C56A-30F9-4CA2-BD62-07D0FFCF67B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7" name="Text Box 12">
          <a:extLst>
            <a:ext uri="{FF2B5EF4-FFF2-40B4-BE49-F238E27FC236}">
              <a16:creationId xmlns:a16="http://schemas.microsoft.com/office/drawing/2014/main" id="{C24065B4-9135-40CA-8201-131AD9C5609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8" name="Text Box 13">
          <a:extLst>
            <a:ext uri="{FF2B5EF4-FFF2-40B4-BE49-F238E27FC236}">
              <a16:creationId xmlns:a16="http://schemas.microsoft.com/office/drawing/2014/main" id="{D7388D72-8AAC-41D2-98D1-0442DFBA9CF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39" name="Text Box 14">
          <a:extLst>
            <a:ext uri="{FF2B5EF4-FFF2-40B4-BE49-F238E27FC236}">
              <a16:creationId xmlns:a16="http://schemas.microsoft.com/office/drawing/2014/main" id="{57EAEBA1-B835-4B91-90BE-6EF04A13EC80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2D333E52-3571-4E67-8EAB-51A3B9A767D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1" name="Text Box 16">
          <a:extLst>
            <a:ext uri="{FF2B5EF4-FFF2-40B4-BE49-F238E27FC236}">
              <a16:creationId xmlns:a16="http://schemas.microsoft.com/office/drawing/2014/main" id="{C18876A4-1545-4F1C-B4ED-26E841408E4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8F814B33-0D85-46F5-8C06-298A85D3E00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3" name="Text Box 2">
          <a:extLst>
            <a:ext uri="{FF2B5EF4-FFF2-40B4-BE49-F238E27FC236}">
              <a16:creationId xmlns:a16="http://schemas.microsoft.com/office/drawing/2014/main" id="{8A80C5E1-AEF8-4001-99D2-D82B72F4815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4" name="Text Box 3">
          <a:extLst>
            <a:ext uri="{FF2B5EF4-FFF2-40B4-BE49-F238E27FC236}">
              <a16:creationId xmlns:a16="http://schemas.microsoft.com/office/drawing/2014/main" id="{C46E0345-52D8-4BFD-8FE2-66E7FB5E8805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5" name="Text Box 4">
          <a:extLst>
            <a:ext uri="{FF2B5EF4-FFF2-40B4-BE49-F238E27FC236}">
              <a16:creationId xmlns:a16="http://schemas.microsoft.com/office/drawing/2014/main" id="{6F7EF152-31DE-498B-A14F-FE716B4C99A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6" name="Text Box 5">
          <a:extLst>
            <a:ext uri="{FF2B5EF4-FFF2-40B4-BE49-F238E27FC236}">
              <a16:creationId xmlns:a16="http://schemas.microsoft.com/office/drawing/2014/main" id="{B8EBDC1F-7174-4992-8D99-F66D1408D97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id="{85404435-044F-41F1-8736-236B36EF935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B9741FC1-9776-464C-B304-3078C60F08CA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0087F785-0CB1-40B2-878B-1232A22683B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id="{BCFF6E53-32C0-4B40-9F8E-4F4C9B5D9618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1" name="Text Box 10">
          <a:extLst>
            <a:ext uri="{FF2B5EF4-FFF2-40B4-BE49-F238E27FC236}">
              <a16:creationId xmlns:a16="http://schemas.microsoft.com/office/drawing/2014/main" id="{6DE30B36-A5F2-4F13-83AB-715C4DBDCB5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2" name="Text Box 11">
          <a:extLst>
            <a:ext uri="{FF2B5EF4-FFF2-40B4-BE49-F238E27FC236}">
              <a16:creationId xmlns:a16="http://schemas.microsoft.com/office/drawing/2014/main" id="{F7DA894C-C7FB-467C-ABC9-0B00F00EF23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3" name="Text Box 12">
          <a:extLst>
            <a:ext uri="{FF2B5EF4-FFF2-40B4-BE49-F238E27FC236}">
              <a16:creationId xmlns:a16="http://schemas.microsoft.com/office/drawing/2014/main" id="{8C432C2C-2B43-49E8-A4EA-2EAD8FFDEB3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4" name="Text Box 13">
          <a:extLst>
            <a:ext uri="{FF2B5EF4-FFF2-40B4-BE49-F238E27FC236}">
              <a16:creationId xmlns:a16="http://schemas.microsoft.com/office/drawing/2014/main" id="{DC9C75A4-ECBA-47C3-BA1A-2DF100EDCCDB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5" name="Text Box 14">
          <a:extLst>
            <a:ext uri="{FF2B5EF4-FFF2-40B4-BE49-F238E27FC236}">
              <a16:creationId xmlns:a16="http://schemas.microsoft.com/office/drawing/2014/main" id="{1EC5F525-D953-424B-9AF2-A85C77EFC93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CA629A8D-223B-4DA9-9E24-DD5F134CFF82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7" name="Text Box 16">
          <a:extLst>
            <a:ext uri="{FF2B5EF4-FFF2-40B4-BE49-F238E27FC236}">
              <a16:creationId xmlns:a16="http://schemas.microsoft.com/office/drawing/2014/main" id="{44E0B480-F059-45D1-8277-810AAFC36F4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71793947-5817-4B43-BC89-01F1845D4D6F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2AF03BFB-2447-4495-B743-5C63C0C83FBE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707E33DA-F524-4C6A-82A3-314F8448B73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6C81A87E-DB71-47CF-852E-0D3EA053510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2" name="Text Box 5">
          <a:extLst>
            <a:ext uri="{FF2B5EF4-FFF2-40B4-BE49-F238E27FC236}">
              <a16:creationId xmlns:a16="http://schemas.microsoft.com/office/drawing/2014/main" id="{C8A7F1D6-C8C9-41DD-B887-14D40D2CD4E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3" name="Text Box 6">
          <a:extLst>
            <a:ext uri="{FF2B5EF4-FFF2-40B4-BE49-F238E27FC236}">
              <a16:creationId xmlns:a16="http://schemas.microsoft.com/office/drawing/2014/main" id="{914C47CC-4CC5-4725-84E6-AA7AA6C8B68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4422C0EF-A8B0-4518-9352-2E8CCE6AF78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EB73DAA0-070D-4100-9155-DA003DECC3A7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F5AAE3DB-235F-47A8-B849-99AEF723311D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id="{E021E3B6-9285-40D9-9AD0-86D0C390B504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11FA7A7C-BDAF-44B7-8EC6-4F67B6749449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69" name="Text Box 12">
          <a:extLst>
            <a:ext uri="{FF2B5EF4-FFF2-40B4-BE49-F238E27FC236}">
              <a16:creationId xmlns:a16="http://schemas.microsoft.com/office/drawing/2014/main" id="{F2074B98-ECED-4E54-BE8D-5F8E21A23813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70" name="Text Box 13">
          <a:extLst>
            <a:ext uri="{FF2B5EF4-FFF2-40B4-BE49-F238E27FC236}">
              <a16:creationId xmlns:a16="http://schemas.microsoft.com/office/drawing/2014/main" id="{6EB584FE-A3DB-433D-AF5B-DAE931458E91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71" name="Text Box 14">
          <a:extLst>
            <a:ext uri="{FF2B5EF4-FFF2-40B4-BE49-F238E27FC236}">
              <a16:creationId xmlns:a16="http://schemas.microsoft.com/office/drawing/2014/main" id="{1B869756-E03D-42B9-9CA6-181010EB14F6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B7D2C0E2-801C-4678-8B4A-E210A2E583D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89</xdr:row>
      <xdr:rowOff>0</xdr:rowOff>
    </xdr:from>
    <xdr:ext cx="76200" cy="485775"/>
    <xdr:sp macro="" textlink="">
      <xdr:nvSpPr>
        <xdr:cNvPr id="773" name="Text Box 16">
          <a:extLst>
            <a:ext uri="{FF2B5EF4-FFF2-40B4-BE49-F238E27FC236}">
              <a16:creationId xmlns:a16="http://schemas.microsoft.com/office/drawing/2014/main" id="{8FEF45FE-3C7A-489A-9733-5B92BBAE43FC}"/>
            </a:ext>
          </a:extLst>
        </xdr:cNvPr>
        <xdr:cNvSpPr txBox="1">
          <a:spLocks noChangeArrowheads="1"/>
        </xdr:cNvSpPr>
      </xdr:nvSpPr>
      <xdr:spPr bwMode="auto">
        <a:xfrm>
          <a:off x="609600" y="43243500"/>
          <a:ext cx="76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143982</xdr:colOff>
      <xdr:row>0</xdr:row>
      <xdr:rowOff>0</xdr:rowOff>
    </xdr:from>
    <xdr:to>
      <xdr:col>4</xdr:col>
      <xdr:colOff>987064</xdr:colOff>
      <xdr:row>7</xdr:row>
      <xdr:rowOff>132907</xdr:rowOff>
    </xdr:to>
    <xdr:pic>
      <xdr:nvPicPr>
        <xdr:cNvPr id="387" name="Рисунок 386">
          <a:extLst>
            <a:ext uri="{FF2B5EF4-FFF2-40B4-BE49-F238E27FC236}">
              <a16:creationId xmlns:a16="http://schemas.microsoft.com/office/drawing/2014/main" id="{546FA819-57D7-4556-A07A-0A9C14048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6" y="0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6"/>
  <sheetViews>
    <sheetView tabSelected="1" zoomScale="86" zoomScaleNormal="86" workbookViewId="0">
      <selection activeCell="D86" sqref="D86"/>
    </sheetView>
  </sheetViews>
  <sheetFormatPr defaultColWidth="9.140625" defaultRowHeight="15" x14ac:dyDescent="0.25"/>
  <cols>
    <col min="1" max="1" width="4" style="1" customWidth="1"/>
    <col min="2" max="2" width="51.28515625" style="5" customWidth="1"/>
    <col min="3" max="3" width="8.42578125" style="33" customWidth="1"/>
    <col min="4" max="5" width="18.7109375" style="10" customWidth="1"/>
    <col min="6" max="6" width="15.7109375" style="8" customWidth="1"/>
    <col min="7" max="7" width="9.7109375" style="1" bestFit="1" customWidth="1"/>
    <col min="8" max="16384" width="9.140625" style="1"/>
  </cols>
  <sheetData>
    <row r="1" spans="2:6" ht="13.9" x14ac:dyDescent="0.25">
      <c r="B1" s="21"/>
      <c r="C1" s="26"/>
      <c r="D1" s="1"/>
      <c r="E1" s="1"/>
      <c r="F1" s="1"/>
    </row>
    <row r="2" spans="2:6" ht="13.9" x14ac:dyDescent="0.25">
      <c r="B2" s="21"/>
      <c r="C2" s="26"/>
      <c r="D2" s="1"/>
      <c r="E2" s="1"/>
      <c r="F2" s="1"/>
    </row>
    <row r="3" spans="2:6" ht="13.9" x14ac:dyDescent="0.25">
      <c r="B3" s="21"/>
      <c r="C3" s="26"/>
      <c r="D3" s="1"/>
      <c r="E3" s="1"/>
      <c r="F3" s="1"/>
    </row>
    <row r="4" spans="2:6" ht="13.9" x14ac:dyDescent="0.25">
      <c r="B4" s="21"/>
      <c r="C4" s="26"/>
      <c r="D4" s="1"/>
      <c r="E4" s="1"/>
      <c r="F4" s="1"/>
    </row>
    <row r="5" spans="2:6" ht="13.9" x14ac:dyDescent="0.25">
      <c r="B5" s="21"/>
      <c r="C5" s="26"/>
      <c r="D5" s="1"/>
      <c r="E5" s="1"/>
      <c r="F5" s="1"/>
    </row>
    <row r="6" spans="2:6" ht="13.9" x14ac:dyDescent="0.25">
      <c r="B6" s="21"/>
      <c r="C6" s="26"/>
      <c r="D6" s="1"/>
      <c r="E6" s="1"/>
      <c r="F6" s="1"/>
    </row>
    <row r="7" spans="2:6" ht="13.9" x14ac:dyDescent="0.25">
      <c r="B7" s="21"/>
      <c r="C7" s="26"/>
      <c r="D7" s="1"/>
      <c r="E7" s="1"/>
      <c r="F7" s="1"/>
    </row>
    <row r="8" spans="2:6" ht="13.9" x14ac:dyDescent="0.25">
      <c r="B8" s="21"/>
      <c r="C8" s="26"/>
      <c r="D8" s="1"/>
      <c r="E8" s="1"/>
      <c r="F8" s="1"/>
    </row>
    <row r="9" spans="2:6" x14ac:dyDescent="0.25">
      <c r="B9" s="21"/>
      <c r="C9" s="26"/>
      <c r="D9" s="1"/>
      <c r="E9" s="1"/>
      <c r="F9" s="1"/>
    </row>
    <row r="10" spans="2:6" x14ac:dyDescent="0.25">
      <c r="B10" s="48" t="s">
        <v>70</v>
      </c>
      <c r="C10" s="48"/>
      <c r="D10" s="48"/>
      <c r="E10" s="48"/>
      <c r="F10" s="1"/>
    </row>
    <row r="11" spans="2:6" x14ac:dyDescent="0.25">
      <c r="B11" s="21"/>
      <c r="C11" s="26"/>
      <c r="D11" s="1"/>
      <c r="E11" s="1"/>
      <c r="F11" s="1"/>
    </row>
    <row r="12" spans="2:6" ht="13.9" x14ac:dyDescent="0.25">
      <c r="B12" s="21"/>
      <c r="C12" s="26"/>
      <c r="D12" s="1"/>
      <c r="E12" s="1"/>
      <c r="F12" s="1"/>
    </row>
    <row r="13" spans="2:6" ht="20.25" x14ac:dyDescent="0.25">
      <c r="B13" s="42" t="s">
        <v>27</v>
      </c>
      <c r="C13" s="43"/>
      <c r="D13" s="43"/>
      <c r="E13" s="44"/>
      <c r="F13" s="1"/>
    </row>
    <row r="14" spans="2:6" ht="37.5" x14ac:dyDescent="0.25">
      <c r="B14" s="22" t="s">
        <v>0</v>
      </c>
      <c r="C14" s="23" t="s">
        <v>1</v>
      </c>
      <c r="D14" s="24" t="s">
        <v>24</v>
      </c>
      <c r="E14" s="24" t="s">
        <v>25</v>
      </c>
      <c r="F14" s="1"/>
    </row>
    <row r="15" spans="2:6" ht="18.75" x14ac:dyDescent="0.25">
      <c r="B15" s="17" t="s">
        <v>3</v>
      </c>
      <c r="C15" s="27"/>
      <c r="D15" s="16"/>
      <c r="E15" s="16"/>
      <c r="F15" s="1"/>
    </row>
    <row r="16" spans="2:6" ht="18.75" x14ac:dyDescent="0.25">
      <c r="B16" s="9" t="s">
        <v>37</v>
      </c>
      <c r="C16" s="28">
        <v>1</v>
      </c>
      <c r="D16" s="7">
        <v>57080</v>
      </c>
      <c r="E16" s="4">
        <f t="shared" ref="E16" si="0">C16*D16</f>
        <v>57080</v>
      </c>
      <c r="F16" s="1"/>
    </row>
    <row r="17" spans="2:7" ht="18.75" x14ac:dyDescent="0.25">
      <c r="B17" s="17" t="s">
        <v>4</v>
      </c>
      <c r="C17" s="27"/>
      <c r="D17" s="7"/>
      <c r="E17" s="7"/>
      <c r="F17" s="1"/>
    </row>
    <row r="18" spans="2:7" ht="37.5" x14ac:dyDescent="0.25">
      <c r="B18" s="3" t="s">
        <v>41</v>
      </c>
      <c r="C18" s="32">
        <v>1</v>
      </c>
      <c r="D18" s="11">
        <v>54970</v>
      </c>
      <c r="E18" s="4">
        <f t="shared" ref="E18:E23" si="1">C18*D18</f>
        <v>54970</v>
      </c>
      <c r="F18" s="1"/>
    </row>
    <row r="19" spans="2:7" ht="37.5" x14ac:dyDescent="0.25">
      <c r="B19" s="19" t="s">
        <v>28</v>
      </c>
      <c r="C19" s="29">
        <v>1</v>
      </c>
      <c r="D19" s="11">
        <v>58740</v>
      </c>
      <c r="E19" s="4">
        <f t="shared" si="1"/>
        <v>58740</v>
      </c>
      <c r="F19" s="1"/>
    </row>
    <row r="20" spans="2:7" ht="37.5" x14ac:dyDescent="0.25">
      <c r="B20" s="9" t="s">
        <v>42</v>
      </c>
      <c r="C20" s="32">
        <v>12</v>
      </c>
      <c r="D20" s="11">
        <v>104840</v>
      </c>
      <c r="E20" s="4">
        <f t="shared" si="1"/>
        <v>1258080</v>
      </c>
      <c r="F20" s="1"/>
    </row>
    <row r="21" spans="2:7" ht="18.75" x14ac:dyDescent="0.25">
      <c r="B21" s="9" t="s">
        <v>43</v>
      </c>
      <c r="C21" s="32">
        <v>1</v>
      </c>
      <c r="D21" s="11">
        <v>125430</v>
      </c>
      <c r="E21" s="4">
        <f t="shared" si="1"/>
        <v>125430</v>
      </c>
      <c r="F21" s="1"/>
    </row>
    <row r="22" spans="2:7" s="8" customFormat="1" ht="18.75" x14ac:dyDescent="0.25">
      <c r="B22" s="9" t="s">
        <v>26</v>
      </c>
      <c r="C22" s="32">
        <v>24</v>
      </c>
      <c r="D22" s="11">
        <v>34500</v>
      </c>
      <c r="E22" s="4">
        <f t="shared" si="1"/>
        <v>828000</v>
      </c>
      <c r="G22" s="10"/>
    </row>
    <row r="23" spans="2:7" s="8" customFormat="1" ht="37.9" customHeight="1" x14ac:dyDescent="0.25">
      <c r="B23" s="3" t="s">
        <v>44</v>
      </c>
      <c r="C23" s="22">
        <v>1</v>
      </c>
      <c r="D23" s="4">
        <v>561600</v>
      </c>
      <c r="E23" s="4">
        <f t="shared" si="1"/>
        <v>561600</v>
      </c>
      <c r="G23" s="10"/>
    </row>
    <row r="24" spans="2:7" ht="18.75" x14ac:dyDescent="0.25">
      <c r="B24" s="17" t="s">
        <v>5</v>
      </c>
      <c r="C24" s="27"/>
      <c r="D24" s="7"/>
      <c r="E24" s="7"/>
      <c r="G24" s="10"/>
    </row>
    <row r="25" spans="2:7" s="8" customFormat="1" ht="18.75" x14ac:dyDescent="0.3">
      <c r="B25" s="3" t="s">
        <v>6</v>
      </c>
      <c r="C25" s="32">
        <v>1</v>
      </c>
      <c r="D25" s="11">
        <v>26990</v>
      </c>
      <c r="E25" s="14">
        <f t="shared" ref="E25:E65" si="2">C25*D25</f>
        <v>26990</v>
      </c>
      <c r="G25" s="10"/>
    </row>
    <row r="26" spans="2:7" s="8" customFormat="1" ht="18.75" x14ac:dyDescent="0.3">
      <c r="B26" s="3" t="s">
        <v>45</v>
      </c>
      <c r="C26" s="32">
        <v>1</v>
      </c>
      <c r="D26" s="11">
        <v>24300</v>
      </c>
      <c r="E26" s="14">
        <f t="shared" si="2"/>
        <v>24300</v>
      </c>
      <c r="G26" s="10"/>
    </row>
    <row r="27" spans="2:7" s="8" customFormat="1" ht="18.75" x14ac:dyDescent="0.3">
      <c r="B27" s="3" t="s">
        <v>38</v>
      </c>
      <c r="C27" s="32">
        <v>1</v>
      </c>
      <c r="D27" s="11">
        <v>11800</v>
      </c>
      <c r="E27" s="14">
        <f t="shared" si="2"/>
        <v>11800</v>
      </c>
      <c r="G27" s="10"/>
    </row>
    <row r="28" spans="2:7" s="8" customFormat="1" ht="18.75" x14ac:dyDescent="0.3">
      <c r="B28" s="3" t="s">
        <v>7</v>
      </c>
      <c r="C28" s="32">
        <v>1</v>
      </c>
      <c r="D28" s="11">
        <v>1710</v>
      </c>
      <c r="E28" s="14">
        <f t="shared" si="2"/>
        <v>1710</v>
      </c>
      <c r="G28" s="10"/>
    </row>
    <row r="29" spans="2:7" s="8" customFormat="1" ht="18.75" x14ac:dyDescent="0.3">
      <c r="B29" s="3" t="s">
        <v>21</v>
      </c>
      <c r="C29" s="32">
        <v>1</v>
      </c>
      <c r="D29" s="11">
        <v>13230</v>
      </c>
      <c r="E29" s="14">
        <f t="shared" si="2"/>
        <v>13230</v>
      </c>
      <c r="G29" s="10"/>
    </row>
    <row r="30" spans="2:7" s="8" customFormat="1" ht="18.75" x14ac:dyDescent="0.3">
      <c r="B30" s="3" t="s">
        <v>19</v>
      </c>
      <c r="C30" s="32">
        <v>1</v>
      </c>
      <c r="D30" s="11">
        <v>10300</v>
      </c>
      <c r="E30" s="14">
        <f t="shared" si="2"/>
        <v>10300</v>
      </c>
      <c r="G30" s="10"/>
    </row>
    <row r="31" spans="2:7" s="8" customFormat="1" ht="18.75" x14ac:dyDescent="0.3">
      <c r="B31" s="3" t="s">
        <v>69</v>
      </c>
      <c r="C31" s="32">
        <v>1</v>
      </c>
      <c r="D31" s="11">
        <v>108900</v>
      </c>
      <c r="E31" s="14">
        <f t="shared" si="2"/>
        <v>108900</v>
      </c>
      <c r="G31" s="10"/>
    </row>
    <row r="32" spans="2:7" s="8" customFormat="1" ht="18.75" x14ac:dyDescent="0.3">
      <c r="B32" s="3" t="s">
        <v>10</v>
      </c>
      <c r="C32" s="32">
        <v>1</v>
      </c>
      <c r="D32" s="11">
        <v>133240</v>
      </c>
      <c r="E32" s="14">
        <f t="shared" si="2"/>
        <v>133240</v>
      </c>
      <c r="G32" s="10"/>
    </row>
    <row r="33" spans="2:7" s="8" customFormat="1" ht="18.75" x14ac:dyDescent="0.3">
      <c r="B33" s="39" t="s">
        <v>46</v>
      </c>
      <c r="C33" s="32">
        <v>1</v>
      </c>
      <c r="D33" s="11">
        <v>49480</v>
      </c>
      <c r="E33" s="14">
        <f t="shared" si="2"/>
        <v>49480</v>
      </c>
      <c r="G33" s="10"/>
    </row>
    <row r="34" spans="2:7" s="8" customFormat="1" ht="18.75" x14ac:dyDescent="0.3">
      <c r="B34" s="3" t="s">
        <v>20</v>
      </c>
      <c r="C34" s="32">
        <v>1</v>
      </c>
      <c r="D34" s="11">
        <v>1120300</v>
      </c>
      <c r="E34" s="14">
        <f t="shared" si="2"/>
        <v>1120300</v>
      </c>
      <c r="G34" s="10"/>
    </row>
    <row r="35" spans="2:7" s="8" customFormat="1" ht="56.25" x14ac:dyDescent="0.3">
      <c r="B35" s="39" t="s">
        <v>71</v>
      </c>
      <c r="C35" s="32">
        <v>1</v>
      </c>
      <c r="D35" s="11">
        <v>124750</v>
      </c>
      <c r="E35" s="14">
        <f t="shared" si="2"/>
        <v>124750</v>
      </c>
      <c r="G35" s="10"/>
    </row>
    <row r="36" spans="2:7" s="8" customFormat="1" ht="18.75" x14ac:dyDescent="0.3">
      <c r="B36" s="3" t="s">
        <v>30</v>
      </c>
      <c r="C36" s="32">
        <v>2</v>
      </c>
      <c r="D36" s="11">
        <v>3980</v>
      </c>
      <c r="E36" s="14">
        <f t="shared" si="2"/>
        <v>7960</v>
      </c>
      <c r="G36" s="10"/>
    </row>
    <row r="37" spans="2:7" s="8" customFormat="1" ht="18.75" x14ac:dyDescent="0.3">
      <c r="B37" s="49" t="s">
        <v>72</v>
      </c>
      <c r="C37" s="32">
        <v>1</v>
      </c>
      <c r="D37" s="11">
        <v>360200</v>
      </c>
      <c r="E37" s="14">
        <f t="shared" si="2"/>
        <v>360200</v>
      </c>
      <c r="G37" s="10"/>
    </row>
    <row r="38" spans="2:7" ht="18.75" x14ac:dyDescent="0.3">
      <c r="B38" s="18" t="s">
        <v>31</v>
      </c>
      <c r="C38" s="40"/>
      <c r="D38" s="4"/>
      <c r="E38" s="7"/>
      <c r="G38" s="10"/>
    </row>
    <row r="39" spans="2:7" ht="18.75" x14ac:dyDescent="0.3">
      <c r="B39" s="39" t="s">
        <v>47</v>
      </c>
      <c r="C39" s="32">
        <v>3</v>
      </c>
      <c r="D39" s="11">
        <v>4071</v>
      </c>
      <c r="E39" s="14">
        <f t="shared" si="2"/>
        <v>12213</v>
      </c>
      <c r="G39" s="10"/>
    </row>
    <row r="40" spans="2:7" ht="18.75" x14ac:dyDescent="0.3">
      <c r="B40" s="39" t="s">
        <v>48</v>
      </c>
      <c r="C40" s="32">
        <v>3</v>
      </c>
      <c r="D40" s="11">
        <v>8854</v>
      </c>
      <c r="E40" s="14">
        <f t="shared" si="2"/>
        <v>26562</v>
      </c>
      <c r="G40" s="10"/>
    </row>
    <row r="41" spans="2:7" ht="18.75" x14ac:dyDescent="0.3">
      <c r="B41" s="39" t="s">
        <v>49</v>
      </c>
      <c r="C41" s="32">
        <v>1</v>
      </c>
      <c r="D41" s="11">
        <v>26536</v>
      </c>
      <c r="E41" s="14">
        <f t="shared" si="2"/>
        <v>26536</v>
      </c>
      <c r="G41" s="10"/>
    </row>
    <row r="42" spans="2:7" ht="18.75" x14ac:dyDescent="0.3">
      <c r="B42" s="15" t="s">
        <v>14</v>
      </c>
      <c r="C42" s="29">
        <v>3</v>
      </c>
      <c r="D42" s="11">
        <v>7580</v>
      </c>
      <c r="E42" s="14">
        <f t="shared" si="2"/>
        <v>22740</v>
      </c>
      <c r="G42" s="10"/>
    </row>
    <row r="43" spans="2:7" ht="18.75" x14ac:dyDescent="0.3">
      <c r="B43" s="15" t="s">
        <v>23</v>
      </c>
      <c r="C43" s="29">
        <v>3</v>
      </c>
      <c r="D43" s="11">
        <v>4390</v>
      </c>
      <c r="E43" s="14">
        <f t="shared" si="2"/>
        <v>13170</v>
      </c>
      <c r="G43" s="10"/>
    </row>
    <row r="44" spans="2:7" ht="18.75" x14ac:dyDescent="0.3">
      <c r="B44" s="15" t="s">
        <v>13</v>
      </c>
      <c r="C44" s="29">
        <v>3</v>
      </c>
      <c r="D44" s="11">
        <v>6780</v>
      </c>
      <c r="E44" s="14">
        <f t="shared" si="2"/>
        <v>20340</v>
      </c>
      <c r="G44" s="10"/>
    </row>
    <row r="45" spans="2:7" ht="37.5" x14ac:dyDescent="0.3">
      <c r="B45" s="15" t="s">
        <v>50</v>
      </c>
      <c r="C45" s="29">
        <v>3</v>
      </c>
      <c r="D45" s="11">
        <v>5980</v>
      </c>
      <c r="E45" s="14">
        <f t="shared" si="2"/>
        <v>17940</v>
      </c>
      <c r="G45" s="10"/>
    </row>
    <row r="46" spans="2:7" ht="18.75" x14ac:dyDescent="0.3">
      <c r="B46" s="15" t="s">
        <v>51</v>
      </c>
      <c r="C46" s="29">
        <v>12</v>
      </c>
      <c r="D46" s="11">
        <v>1645</v>
      </c>
      <c r="E46" s="14">
        <f t="shared" si="2"/>
        <v>19740</v>
      </c>
      <c r="G46" s="10"/>
    </row>
    <row r="47" spans="2:7" ht="37.5" x14ac:dyDescent="0.3">
      <c r="B47" s="15" t="s">
        <v>52</v>
      </c>
      <c r="C47" s="29">
        <v>12</v>
      </c>
      <c r="D47" s="11">
        <v>957</v>
      </c>
      <c r="E47" s="14">
        <f t="shared" si="2"/>
        <v>11484</v>
      </c>
      <c r="G47" s="10"/>
    </row>
    <row r="48" spans="2:7" ht="37.5" x14ac:dyDescent="0.3">
      <c r="B48" s="15" t="s">
        <v>53</v>
      </c>
      <c r="C48" s="29">
        <v>12</v>
      </c>
      <c r="D48" s="11">
        <v>523</v>
      </c>
      <c r="E48" s="14">
        <f t="shared" si="2"/>
        <v>6276</v>
      </c>
      <c r="G48" s="10"/>
    </row>
    <row r="49" spans="2:7" ht="37.5" x14ac:dyDescent="0.3">
      <c r="B49" s="15" t="s">
        <v>54</v>
      </c>
      <c r="C49" s="29">
        <v>12</v>
      </c>
      <c r="D49" s="11">
        <v>620</v>
      </c>
      <c r="E49" s="14">
        <f t="shared" si="2"/>
        <v>7440</v>
      </c>
      <c r="G49" s="10"/>
    </row>
    <row r="50" spans="2:7" ht="18.75" x14ac:dyDescent="0.3">
      <c r="B50" s="15" t="s">
        <v>15</v>
      </c>
      <c r="C50" s="29">
        <v>3</v>
      </c>
      <c r="D50" s="11">
        <v>7580</v>
      </c>
      <c r="E50" s="14">
        <f t="shared" si="2"/>
        <v>22740</v>
      </c>
      <c r="G50" s="10"/>
    </row>
    <row r="51" spans="2:7" ht="18.75" x14ac:dyDescent="0.3">
      <c r="B51" s="15" t="s">
        <v>32</v>
      </c>
      <c r="C51" s="29">
        <v>3</v>
      </c>
      <c r="D51" s="11">
        <v>1990</v>
      </c>
      <c r="E51" s="14">
        <f t="shared" si="2"/>
        <v>5970</v>
      </c>
      <c r="G51" s="10"/>
    </row>
    <row r="52" spans="2:7" ht="18.75" x14ac:dyDescent="0.3">
      <c r="B52" s="15" t="s">
        <v>55</v>
      </c>
      <c r="C52" s="29">
        <v>3</v>
      </c>
      <c r="D52" s="11">
        <v>5980</v>
      </c>
      <c r="E52" s="14">
        <f t="shared" si="2"/>
        <v>17940</v>
      </c>
      <c r="G52" s="10"/>
    </row>
    <row r="53" spans="2:7" ht="18.75" x14ac:dyDescent="0.3">
      <c r="B53" s="15" t="s">
        <v>56</v>
      </c>
      <c r="C53" s="29">
        <v>2</v>
      </c>
      <c r="D53" s="11">
        <v>8600</v>
      </c>
      <c r="E53" s="14">
        <f t="shared" si="2"/>
        <v>17200</v>
      </c>
      <c r="G53" s="10"/>
    </row>
    <row r="54" spans="2:7" ht="18.75" x14ac:dyDescent="0.3">
      <c r="B54" s="15" t="s">
        <v>57</v>
      </c>
      <c r="C54" s="29">
        <v>2</v>
      </c>
      <c r="D54" s="11">
        <v>16770</v>
      </c>
      <c r="E54" s="14">
        <f t="shared" si="2"/>
        <v>33540</v>
      </c>
      <c r="G54" s="10"/>
    </row>
    <row r="55" spans="2:7" ht="18.75" x14ac:dyDescent="0.3">
      <c r="B55" s="15" t="s">
        <v>58</v>
      </c>
      <c r="C55" s="29">
        <v>2</v>
      </c>
      <c r="D55" s="11">
        <v>33540</v>
      </c>
      <c r="E55" s="14">
        <f t="shared" si="2"/>
        <v>67080</v>
      </c>
      <c r="G55" s="10"/>
    </row>
    <row r="56" spans="2:7" ht="18.75" x14ac:dyDescent="0.3">
      <c r="B56" s="15" t="s">
        <v>59</v>
      </c>
      <c r="C56" s="29">
        <v>3</v>
      </c>
      <c r="D56" s="11">
        <v>4730</v>
      </c>
      <c r="E56" s="14">
        <f t="shared" si="2"/>
        <v>14190</v>
      </c>
      <c r="G56" s="10"/>
    </row>
    <row r="57" spans="2:7" ht="18.75" x14ac:dyDescent="0.3">
      <c r="B57" s="15" t="s">
        <v>60</v>
      </c>
      <c r="C57" s="29">
        <v>2</v>
      </c>
      <c r="D57" s="11">
        <v>11830</v>
      </c>
      <c r="E57" s="14">
        <f t="shared" si="2"/>
        <v>23660</v>
      </c>
      <c r="G57" s="10"/>
    </row>
    <row r="58" spans="2:7" ht="18.75" x14ac:dyDescent="0.3">
      <c r="B58" s="15" t="s">
        <v>61</v>
      </c>
      <c r="C58" s="29">
        <v>2</v>
      </c>
      <c r="D58" s="11">
        <v>12900</v>
      </c>
      <c r="E58" s="14">
        <f t="shared" si="2"/>
        <v>25800</v>
      </c>
      <c r="G58" s="10"/>
    </row>
    <row r="59" spans="2:7" ht="18.75" x14ac:dyDescent="0.3">
      <c r="B59" s="15" t="s">
        <v>62</v>
      </c>
      <c r="C59" s="29">
        <v>2</v>
      </c>
      <c r="D59" s="11">
        <v>9680</v>
      </c>
      <c r="E59" s="14">
        <f t="shared" si="2"/>
        <v>19360</v>
      </c>
      <c r="G59" s="10"/>
    </row>
    <row r="60" spans="2:7" ht="37.5" x14ac:dyDescent="0.3">
      <c r="B60" s="15" t="s">
        <v>63</v>
      </c>
      <c r="C60" s="29">
        <v>2</v>
      </c>
      <c r="D60" s="11">
        <v>7530</v>
      </c>
      <c r="E60" s="14">
        <f t="shared" si="2"/>
        <v>15060</v>
      </c>
      <c r="G60" s="10"/>
    </row>
    <row r="61" spans="2:7" ht="18.75" x14ac:dyDescent="0.3">
      <c r="B61" s="15" t="s">
        <v>64</v>
      </c>
      <c r="C61" s="29">
        <v>1</v>
      </c>
      <c r="D61" s="7">
        <v>50160</v>
      </c>
      <c r="E61" s="14">
        <f t="shared" si="2"/>
        <v>50160</v>
      </c>
      <c r="G61" s="10"/>
    </row>
    <row r="62" spans="2:7" s="8" customFormat="1" ht="18.75" x14ac:dyDescent="0.3">
      <c r="B62" s="15" t="s">
        <v>33</v>
      </c>
      <c r="C62" s="29">
        <v>3</v>
      </c>
      <c r="D62" s="11">
        <v>6500</v>
      </c>
      <c r="E62" s="14">
        <f t="shared" si="2"/>
        <v>19500</v>
      </c>
      <c r="G62" s="10"/>
    </row>
    <row r="63" spans="2:7" s="8" customFormat="1" ht="18.75" x14ac:dyDescent="0.3">
      <c r="B63" s="15" t="s">
        <v>65</v>
      </c>
      <c r="C63" s="29">
        <v>12</v>
      </c>
      <c r="D63" s="11">
        <v>5900</v>
      </c>
      <c r="E63" s="14">
        <f t="shared" si="2"/>
        <v>70800</v>
      </c>
      <c r="G63" s="10"/>
    </row>
    <row r="64" spans="2:7" s="8" customFormat="1" ht="18.75" x14ac:dyDescent="0.3">
      <c r="B64" s="15" t="s">
        <v>66</v>
      </c>
      <c r="C64" s="29">
        <v>3</v>
      </c>
      <c r="D64" s="11">
        <v>5880</v>
      </c>
      <c r="E64" s="14">
        <f t="shared" si="2"/>
        <v>17640</v>
      </c>
      <c r="G64" s="10"/>
    </row>
    <row r="65" spans="2:7" s="8" customFormat="1" ht="18.75" x14ac:dyDescent="0.3">
      <c r="B65" s="15" t="s">
        <v>16</v>
      </c>
      <c r="C65" s="29">
        <v>12</v>
      </c>
      <c r="D65" s="11">
        <v>2580</v>
      </c>
      <c r="E65" s="14">
        <f t="shared" si="2"/>
        <v>30960</v>
      </c>
      <c r="G65" s="10"/>
    </row>
    <row r="66" spans="2:7" ht="18.75" x14ac:dyDescent="0.3">
      <c r="B66" s="18" t="s">
        <v>17</v>
      </c>
      <c r="C66" s="30"/>
      <c r="D66" s="7"/>
      <c r="E66" s="7"/>
      <c r="G66" s="10"/>
    </row>
    <row r="67" spans="2:7" s="8" customFormat="1" ht="36" customHeight="1" x14ac:dyDescent="0.25">
      <c r="B67" s="9" t="s">
        <v>36</v>
      </c>
      <c r="C67" s="28">
        <v>1</v>
      </c>
      <c r="D67" s="11">
        <v>19440</v>
      </c>
      <c r="E67" s="4">
        <f t="shared" ref="E67:E72" si="3">C67*D67</f>
        <v>19440</v>
      </c>
      <c r="G67" s="10"/>
    </row>
    <row r="68" spans="2:7" ht="18.75" x14ac:dyDescent="0.25">
      <c r="B68" s="3" t="s">
        <v>18</v>
      </c>
      <c r="C68" s="28">
        <v>12</v>
      </c>
      <c r="D68" s="11">
        <v>12720</v>
      </c>
      <c r="E68" s="7">
        <f>C68*D68</f>
        <v>152640</v>
      </c>
      <c r="G68" s="10"/>
    </row>
    <row r="69" spans="2:7" s="8" customFormat="1" ht="18.75" x14ac:dyDescent="0.3">
      <c r="B69" s="25" t="s">
        <v>35</v>
      </c>
      <c r="C69" s="31">
        <v>24</v>
      </c>
      <c r="D69" s="11">
        <v>9030</v>
      </c>
      <c r="E69" s="4">
        <f>C69*D69</f>
        <v>216720</v>
      </c>
      <c r="F69" s="10"/>
      <c r="G69" s="10"/>
    </row>
    <row r="70" spans="2:7" ht="18.75" x14ac:dyDescent="0.25">
      <c r="B70" s="9" t="s">
        <v>39</v>
      </c>
      <c r="C70" s="28">
        <v>1</v>
      </c>
      <c r="D70" s="11">
        <v>43420</v>
      </c>
      <c r="E70" s="7">
        <f t="shared" si="3"/>
        <v>43420</v>
      </c>
      <c r="G70" s="10"/>
    </row>
    <row r="71" spans="2:7" ht="18.75" x14ac:dyDescent="0.25">
      <c r="B71" s="9" t="s">
        <v>40</v>
      </c>
      <c r="C71" s="28">
        <v>1</v>
      </c>
      <c r="D71" s="11">
        <v>471500</v>
      </c>
      <c r="E71" s="7">
        <f t="shared" si="3"/>
        <v>471500</v>
      </c>
      <c r="G71" s="10"/>
    </row>
    <row r="72" spans="2:7" s="8" customFormat="1" ht="18.75" x14ac:dyDescent="0.3">
      <c r="B72" s="25" t="s">
        <v>34</v>
      </c>
      <c r="C72" s="31">
        <v>24</v>
      </c>
      <c r="D72" s="11">
        <v>1140</v>
      </c>
      <c r="E72" s="4">
        <f t="shared" si="3"/>
        <v>27360</v>
      </c>
      <c r="F72" s="10"/>
      <c r="G72" s="10"/>
    </row>
    <row r="73" spans="2:7" ht="18.75" x14ac:dyDescent="0.25">
      <c r="B73" s="17" t="s">
        <v>8</v>
      </c>
      <c r="C73" s="27"/>
      <c r="D73" s="7"/>
      <c r="E73" s="7"/>
      <c r="G73" s="10"/>
    </row>
    <row r="74" spans="2:7" ht="18.75" x14ac:dyDescent="0.25">
      <c r="B74" s="3" t="s">
        <v>11</v>
      </c>
      <c r="C74" s="29">
        <v>1</v>
      </c>
      <c r="D74" s="7">
        <v>2490</v>
      </c>
      <c r="E74" s="11">
        <f t="shared" ref="E74:E80" si="4">C74*D74</f>
        <v>2490</v>
      </c>
      <c r="G74" s="10"/>
    </row>
    <row r="75" spans="2:7" ht="18.75" x14ac:dyDescent="0.25">
      <c r="B75" s="20" t="s">
        <v>22</v>
      </c>
      <c r="C75" s="32">
        <v>3</v>
      </c>
      <c r="D75" s="11">
        <v>186</v>
      </c>
      <c r="E75" s="11">
        <f t="shared" si="4"/>
        <v>558</v>
      </c>
      <c r="G75" s="10"/>
    </row>
    <row r="76" spans="2:7" ht="18.75" x14ac:dyDescent="0.25">
      <c r="B76" s="9" t="s">
        <v>9</v>
      </c>
      <c r="C76" s="32">
        <v>1</v>
      </c>
      <c r="D76" s="11">
        <v>1589</v>
      </c>
      <c r="E76" s="11">
        <f t="shared" si="4"/>
        <v>1589</v>
      </c>
      <c r="G76" s="10"/>
    </row>
    <row r="77" spans="2:7" ht="18.75" x14ac:dyDescent="0.3">
      <c r="B77" s="9" t="s">
        <v>68</v>
      </c>
      <c r="C77" s="32">
        <v>3</v>
      </c>
      <c r="D77" s="41">
        <v>5600</v>
      </c>
      <c r="E77" s="7">
        <f t="shared" si="4"/>
        <v>16800</v>
      </c>
      <c r="G77" s="10"/>
    </row>
    <row r="78" spans="2:7" ht="18.75" x14ac:dyDescent="0.25">
      <c r="B78" s="9" t="s">
        <v>29</v>
      </c>
      <c r="C78" s="32">
        <v>3</v>
      </c>
      <c r="D78" s="11">
        <v>3430</v>
      </c>
      <c r="E78" s="7">
        <f t="shared" si="4"/>
        <v>10290</v>
      </c>
      <c r="G78" s="10"/>
    </row>
    <row r="79" spans="2:7" ht="18.75" x14ac:dyDescent="0.25">
      <c r="B79" s="9" t="s">
        <v>12</v>
      </c>
      <c r="C79" s="32">
        <v>2</v>
      </c>
      <c r="D79" s="11">
        <v>350</v>
      </c>
      <c r="E79" s="11">
        <f t="shared" si="4"/>
        <v>700</v>
      </c>
      <c r="G79" s="10"/>
    </row>
    <row r="80" spans="2:7" ht="18.75" x14ac:dyDescent="0.25">
      <c r="B80" s="20" t="s">
        <v>67</v>
      </c>
      <c r="C80" s="32">
        <v>3</v>
      </c>
      <c r="D80" s="11">
        <v>430</v>
      </c>
      <c r="E80" s="11">
        <f t="shared" si="4"/>
        <v>1290</v>
      </c>
      <c r="G80" s="10"/>
    </row>
    <row r="81" spans="2:7" s="2" customFormat="1" ht="18.75" x14ac:dyDescent="0.2">
      <c r="B81" s="6" t="s">
        <v>2</v>
      </c>
      <c r="C81" s="28"/>
      <c r="D81" s="12"/>
      <c r="E81" s="12">
        <f>SUM(E16:E80)</f>
        <v>6537898</v>
      </c>
      <c r="F81" s="13"/>
      <c r="G81" s="10"/>
    </row>
    <row r="82" spans="2:7" x14ac:dyDescent="0.25">
      <c r="G82" s="10"/>
    </row>
    <row r="83" spans="2:7" ht="15.75" thickBot="1" x14ac:dyDescent="0.3"/>
    <row r="84" spans="2:7" s="8" customFormat="1" ht="27.95" customHeight="1" thickBot="1" x14ac:dyDescent="0.3">
      <c r="B84" s="45" t="s">
        <v>73</v>
      </c>
      <c r="C84" s="46"/>
      <c r="D84" s="46"/>
      <c r="E84" s="47"/>
    </row>
    <row r="86" spans="2:7" ht="15.75" x14ac:dyDescent="0.25">
      <c r="B86" s="34"/>
      <c r="C86" s="34"/>
      <c r="D86" s="34"/>
      <c r="E86" s="34"/>
    </row>
    <row r="87" spans="2:7" x14ac:dyDescent="0.25">
      <c r="B87" s="1"/>
      <c r="C87" s="35"/>
      <c r="D87" s="36"/>
      <c r="E87" s="36"/>
    </row>
    <row r="88" spans="2:7" x14ac:dyDescent="0.25">
      <c r="B88" s="1"/>
      <c r="C88" s="35"/>
      <c r="D88" s="36"/>
      <c r="E88" s="36"/>
    </row>
    <row r="89" spans="2:7" x14ac:dyDescent="0.25">
      <c r="B89" s="1"/>
      <c r="C89" s="35"/>
      <c r="D89" s="36"/>
      <c r="E89" s="36"/>
    </row>
    <row r="90" spans="2:7" ht="15.75" x14ac:dyDescent="0.25">
      <c r="B90" s="37"/>
      <c r="C90" s="35"/>
      <c r="D90" s="36"/>
      <c r="E90" s="36"/>
    </row>
    <row r="91" spans="2:7" ht="15.75" x14ac:dyDescent="0.25">
      <c r="B91" s="37"/>
      <c r="C91" s="35"/>
      <c r="D91" s="36"/>
      <c r="E91" s="38"/>
    </row>
    <row r="92" spans="2:7" ht="15.75" x14ac:dyDescent="0.25">
      <c r="B92" s="37"/>
      <c r="C92" s="35"/>
      <c r="D92" s="36"/>
      <c r="E92" s="38"/>
    </row>
    <row r="93" spans="2:7" ht="15.75" x14ac:dyDescent="0.25">
      <c r="B93" s="37"/>
      <c r="C93" s="35"/>
      <c r="D93" s="36"/>
      <c r="E93" s="38"/>
    </row>
    <row r="94" spans="2:7" x14ac:dyDescent="0.25">
      <c r="B94" s="1"/>
      <c r="C94" s="35"/>
      <c r="D94" s="36"/>
      <c r="E94" s="36"/>
    </row>
    <row r="95" spans="2:7" x14ac:dyDescent="0.25">
      <c r="B95" s="1"/>
      <c r="C95" s="35"/>
      <c r="D95" s="36"/>
      <c r="E95" s="36"/>
    </row>
    <row r="96" spans="2:7" x14ac:dyDescent="0.25">
      <c r="B96" s="1"/>
      <c r="D96" s="36"/>
      <c r="E96" s="36"/>
    </row>
  </sheetData>
  <sortState xmlns:xlrd2="http://schemas.microsoft.com/office/spreadsheetml/2017/richdata2" ref="B66:E67">
    <sortCondition ref="B67"/>
  </sortState>
  <mergeCells count="3">
    <mergeCell ref="B13:E13"/>
    <mergeCell ref="B10:E10"/>
    <mergeCell ref="B84:E84"/>
  </mergeCells>
  <pageMargins left="0.51181102362204722" right="0.39370078740157483" top="0.35433070866141736" bottom="0.35433070866141736" header="0.11811023622047245" footer="0.11811023622047245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2023-02-06T12:28:56Z</cp:lastPrinted>
  <dcterms:created xsi:type="dcterms:W3CDTF">2018-12-15T12:25:48Z</dcterms:created>
  <dcterms:modified xsi:type="dcterms:W3CDTF">2025-03-27T05:56:55Z</dcterms:modified>
</cp:coreProperties>
</file>