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РОБ" sheetId="1" r:id="rId1"/>
  </sheets>
  <definedNames>
    <definedName name="_xlnm._FilterDatabase" localSheetId="0" hidden="1">РОБ!$B$13:$E$118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94" i="1"/>
  <c r="E95" i="1"/>
  <c r="E96" i="1"/>
  <c r="E97" i="1"/>
  <c r="E98" i="1"/>
  <c r="E99" i="1"/>
  <c r="E100" i="1"/>
  <c r="E92" i="1"/>
  <c r="E90" i="1"/>
  <c r="E89" i="1"/>
  <c r="E84" i="1"/>
  <c r="E85" i="1"/>
  <c r="E86" i="1"/>
  <c r="E87" i="1"/>
  <c r="E83" i="1"/>
  <c r="E80" i="1"/>
  <c r="E81" i="1"/>
  <c r="E79" i="1"/>
  <c r="E66" i="1"/>
  <c r="E67" i="1"/>
  <c r="E68" i="1"/>
  <c r="E69" i="1"/>
  <c r="E70" i="1"/>
  <c r="E71" i="1"/>
  <c r="E72" i="1"/>
  <c r="E73" i="1"/>
  <c r="E74" i="1"/>
  <c r="E75" i="1"/>
  <c r="E76" i="1"/>
  <c r="E77" i="1"/>
  <c r="E65" i="1"/>
  <c r="E61" i="1"/>
  <c r="E62" i="1"/>
  <c r="E63" i="1"/>
  <c r="E60" i="1"/>
  <c r="E57" i="1"/>
  <c r="E58" i="1"/>
  <c r="E56" i="1"/>
  <c r="E54" i="1"/>
  <c r="E44" i="1"/>
  <c r="E45" i="1"/>
  <c r="E38" i="1"/>
  <c r="E29" i="1"/>
  <c r="E22" i="1"/>
  <c r="E32" i="1" l="1"/>
  <c r="E33" i="1"/>
  <c r="E34" i="1"/>
  <c r="E19" i="1" l="1"/>
  <c r="E20" i="1"/>
  <c r="E21" i="1"/>
  <c r="E23" i="1"/>
  <c r="E24" i="1"/>
  <c r="E25" i="1"/>
  <c r="E26" i="1"/>
  <c r="E27" i="1"/>
  <c r="E28" i="1"/>
  <c r="E30" i="1"/>
  <c r="E36" i="1"/>
  <c r="E37" i="1"/>
  <c r="E39" i="1"/>
  <c r="E40" i="1"/>
  <c r="E41" i="1"/>
  <c r="E42" i="1"/>
  <c r="E43" i="1"/>
  <c r="E46" i="1"/>
  <c r="E47" i="1"/>
  <c r="E48" i="1"/>
  <c r="E49" i="1"/>
  <c r="E50" i="1"/>
  <c r="E51" i="1"/>
  <c r="E52" i="1"/>
  <c r="E53" i="1"/>
  <c r="E102" i="1"/>
  <c r="E103" i="1"/>
  <c r="E104" i="1"/>
  <c r="E105" i="1"/>
  <c r="E106" i="1"/>
  <c r="E108" i="1"/>
  <c r="E109" i="1"/>
  <c r="E110" i="1"/>
  <c r="E111" i="1"/>
  <c r="E112" i="1"/>
  <c r="E114" i="1"/>
  <c r="E115" i="1"/>
  <c r="E116" i="1"/>
  <c r="E18" i="1" l="1"/>
  <c r="E117" i="1" s="1"/>
</calcChain>
</file>

<file path=xl/sharedStrings.xml><?xml version="1.0" encoding="utf-8"?>
<sst xmlns="http://schemas.openxmlformats.org/spreadsheetml/2006/main" count="110" uniqueCount="110">
  <si>
    <t>Наименование</t>
  </si>
  <si>
    <t xml:space="preserve">Кол-во </t>
  </si>
  <si>
    <t>ИТОГО СУММА:</t>
  </si>
  <si>
    <t>Мебель для кабинета</t>
  </si>
  <si>
    <t>Коврик для мыши</t>
  </si>
  <si>
    <t>Дополнительное оборудование</t>
  </si>
  <si>
    <t>Монтажные работы</t>
  </si>
  <si>
    <t>Корзина для мусора</t>
  </si>
  <si>
    <t>Тумба выкатная под стол для полей</t>
  </si>
  <si>
    <t>Тумба для 3D-принтера</t>
  </si>
  <si>
    <t>Тренировочные полигоны</t>
  </si>
  <si>
    <t>3D-моделирование</t>
  </si>
  <si>
    <t>Робототехника для средней школы на базе Arduino</t>
  </si>
  <si>
    <t>Квадрокоптеры</t>
  </si>
  <si>
    <t>Технические средства обучения</t>
  </si>
  <si>
    <t xml:space="preserve">Web-камера </t>
  </si>
  <si>
    <t>Комплект монтажных материалов</t>
  </si>
  <si>
    <t>Маршрутизатор</t>
  </si>
  <si>
    <t xml:space="preserve">Стол линейный с приставной тумбой </t>
  </si>
  <si>
    <t>Микрофонно-телефонная гарнитура</t>
  </si>
  <si>
    <t>МФУ А-4 лазерное ч/б</t>
  </si>
  <si>
    <t>Аптечка с принадлежностями</t>
  </si>
  <si>
    <t xml:space="preserve">Магниты для маркерной доски 12шт d.30 </t>
  </si>
  <si>
    <t xml:space="preserve">Стол с бортиками 2-местный </t>
  </si>
  <si>
    <t>Шкаф для хранения робототехники полуоткрытый</t>
  </si>
  <si>
    <t>Стол для полей большой 2400х1200мм</t>
  </si>
  <si>
    <t xml:space="preserve">Шкаф для лотков  </t>
  </si>
  <si>
    <t>Губка для маркерной доски</t>
  </si>
  <si>
    <t xml:space="preserve">Маркер по доске </t>
  </si>
  <si>
    <t>Акустическая система 2.0 5Вт</t>
  </si>
  <si>
    <t xml:space="preserve">Клавиатура+мышь беспроводные </t>
  </si>
  <si>
    <t>ПО Office LTSC Standard 2021 (постоянный ключ)</t>
  </si>
  <si>
    <t xml:space="preserve">Поле для кегельринга 1,5х1,5м </t>
  </si>
  <si>
    <t>Поле для следования по инверсной линии 1,2х2м</t>
  </si>
  <si>
    <t xml:space="preserve">Поле для следования по линии большое 2,43х3,24м </t>
  </si>
  <si>
    <t xml:space="preserve">Поле для следования по линии с перекрестками 1,6х2м </t>
  </si>
  <si>
    <t>Поле для следования по линии среднее 1,2х2,3м</t>
  </si>
  <si>
    <t>Поле для сумо интеллектуального 1х1м</t>
  </si>
  <si>
    <t>Поле для сумо механического 1х1м</t>
  </si>
  <si>
    <t xml:space="preserve">Стенд Робототехника Датчики робототехнических комплексов 0,7х1м КАЗ/РУС </t>
  </si>
  <si>
    <t xml:space="preserve">Стенд Робототехника Законы робототехники 0,7х1м КАЗ/РУС </t>
  </si>
  <si>
    <t xml:space="preserve">Стенд Робототехника Основные виды роботов 0,7х1м КАЗ/РУС </t>
  </si>
  <si>
    <t>Стенд Робототехника Правила техники безопасности в кабинете робототехники 0,7х1м КАЗ/РУС</t>
  </si>
  <si>
    <t xml:space="preserve">Стенд Робототехника Приводы, используемые в робототехнике 0,7х1м КАЗ/РУС </t>
  </si>
  <si>
    <t>3D-принтер Original Prusa MINI плюс (собранный)</t>
  </si>
  <si>
    <t>Пластик Prusament PLA 1,75 мм, 1 кг</t>
  </si>
  <si>
    <t>Пластик Bestfilament PLA 1,75 мм, 1 кг</t>
  </si>
  <si>
    <t>Наборы LEGO® MINDSTORMS® Education EV3</t>
  </si>
  <si>
    <t>Наборы Fischertechnik</t>
  </si>
  <si>
    <t xml:space="preserve">Электронные пособия </t>
  </si>
  <si>
    <t>Набор инструментов для учителя</t>
  </si>
  <si>
    <t>Цена, тенге</t>
  </si>
  <si>
    <t>Сумма, тенге</t>
  </si>
  <si>
    <t xml:space="preserve">Кресло сетчатая спинка серая на роликах с подлокотниками  </t>
  </si>
  <si>
    <t xml:space="preserve">Стул полипропилен </t>
  </si>
  <si>
    <t>Доставка оборудования</t>
  </si>
  <si>
    <t>КАБИНЕТ РОБОТОТЕХНИКИ</t>
  </si>
  <si>
    <t>Конструктор программируемого квадрокоптера Геоскан-Пионер</t>
  </si>
  <si>
    <t>Лотки для шкафа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</si>
  <si>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</si>
  <si>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</si>
  <si>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</si>
  <si>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Система модульная пристенная 15секций</t>
  </si>
  <si>
    <t>Стол для полей маленький 1200х1200мм</t>
  </si>
  <si>
    <t>Шкаф для одежды</t>
  </si>
  <si>
    <t xml:space="preserve">Встраиваемый компьютер i5 </t>
  </si>
  <si>
    <t>Монитор 23" белый</t>
  </si>
  <si>
    <t>Монитор 23" черный</t>
  </si>
  <si>
    <t>Мышь беспроводная</t>
  </si>
  <si>
    <t>Ноутбук 15,6", без ОС, 4-х ядерный</t>
  </si>
  <si>
    <t xml:space="preserve">Панель интерактивная 75" </t>
  </si>
  <si>
    <t>ПО Win Pro 11 Upgrade</t>
  </si>
  <si>
    <t>Сетевой фильтр 5 розеток, 5м</t>
  </si>
  <si>
    <t xml:space="preserve">Системный блок i5, без ПО </t>
  </si>
  <si>
    <t>Стойка для панели регулируемая 50-86" черная</t>
  </si>
  <si>
    <t>Fischertechnik Набор "STEM: Электроника" 559884</t>
  </si>
  <si>
    <t>Наборы для начальной школы</t>
  </si>
  <si>
    <t xml:space="preserve">Поле для соревнований 1,143х2,362м </t>
  </si>
  <si>
    <t>Стенды</t>
  </si>
  <si>
    <t>Командировочные расходы</t>
  </si>
  <si>
    <r>
      <t xml:space="preserve">Комплект полей для соревнований роботов LegoPolya с тубусом  in0010 </t>
    </r>
    <r>
      <rPr>
        <sz val="14"/>
        <color rgb="FFFF0000"/>
        <rFont val="Times New Roman"/>
        <family val="1"/>
      </rPr>
      <t>(снят с производства, уточнять о наличии)</t>
    </r>
  </si>
  <si>
    <t>ПО Science Learning Robotics</t>
  </si>
  <si>
    <t>ПО Science Learning Interactive display&amp; Classroom Technology</t>
  </si>
  <si>
    <r>
      <t xml:space="preserve">Базовый набор LEGO® MINDSTORMS® Education EV3 </t>
    </r>
    <r>
      <rPr>
        <sz val="14"/>
        <color rgb="FFFF0000"/>
        <rFont val="Times New Roman"/>
        <family val="1"/>
      </rPr>
      <t>(снят с производства, уточнять о наличии)</t>
    </r>
  </si>
  <si>
    <r>
      <t xml:space="preserve">Ресурсный набор LEGO® MINDSTORMS® Education EV3 </t>
    </r>
    <r>
      <rPr>
        <sz val="14"/>
        <color rgb="FFFF0000"/>
        <rFont val="Times New Roman"/>
        <family val="1"/>
      </rPr>
      <t>(снят с производства, уточнять о наличии)</t>
    </r>
  </si>
  <si>
    <r>
      <t xml:space="preserve">Зарядное устройство постоянного тока </t>
    </r>
    <r>
      <rPr>
        <sz val="14"/>
        <color rgb="FFFF0000"/>
        <rFont val="Times New Roman"/>
        <family val="1"/>
      </rPr>
      <t>(снят с производства, уточнять о наличии)</t>
    </r>
  </si>
  <si>
    <r>
      <t xml:space="preserve">Набор деталей LEGO WRO Brick Set </t>
    </r>
    <r>
      <rPr>
        <sz val="14"/>
        <color rgb="FFFF0000"/>
        <rFont val="Times New Roman"/>
        <family val="1"/>
        <charset val="204"/>
      </rPr>
      <t xml:space="preserve"> (снят с производства, уточнять о наличии)</t>
    </r>
  </si>
  <si>
    <t xml:space="preserve">Fischertechnik Блок питания </t>
  </si>
  <si>
    <t>Fischertechnik Базовый набор</t>
  </si>
  <si>
    <t xml:space="preserve">Fischertechnik Манипулятор трехосевой 9В </t>
  </si>
  <si>
    <t xml:space="preserve">Fischertechnik Набор "STEM: Гидравлика" </t>
  </si>
  <si>
    <t xml:space="preserve">Fischertechnik Набор "STEM: передачи, шкивы, шестерни" </t>
  </si>
  <si>
    <t>Fischertechnik Набор "STEM: Пневматика"</t>
  </si>
  <si>
    <t>Fischertechnik Набор "STEM: Простые механизмы"</t>
  </si>
  <si>
    <t xml:space="preserve">Fischertechnik Набор "STEM: Статика" </t>
  </si>
  <si>
    <t>Fischertechnik Ресурсный набор "Автономное движение"</t>
  </si>
  <si>
    <t xml:space="preserve">Fischertechnik Ресурсный набор "Интернет вещей" </t>
  </si>
  <si>
    <t>Fischertechnik Ресурсный набор "Омниколеса"</t>
  </si>
  <si>
    <t>Fischertechnik Ресурсный набор "Соревнования"</t>
  </si>
  <si>
    <t xml:space="preserve">Fischertechnik Набор на класс "Простые машины" </t>
  </si>
  <si>
    <t>Fischertechnik Набор "Стартовый с контроллером"</t>
  </si>
  <si>
    <t>Fischertechnik Набор "Основы программирования"</t>
  </si>
  <si>
    <t>Набор 37 датчиков Ардуино</t>
  </si>
  <si>
    <t>Набор образовательный расширенный Ардуино</t>
  </si>
  <si>
    <t xml:space="preserve">Набор образовательный с манипулятором </t>
  </si>
  <si>
    <t>Набор Умная машина на базе Ардуино</t>
  </si>
  <si>
    <t>Квадрокоптер</t>
  </si>
  <si>
    <t>Доска маркерная настенная лакированная поверхность 170x100см</t>
  </si>
  <si>
    <t>Затраты по доставке и монтажу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</si>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</sst>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5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164" fontId="5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3" fontId="13" fillId="0" borderId="1" xfId="0" applyNumberFormat="1" applyFont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/>
    <xf numFmtId="0" fontId="15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6" fillId="3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3" fontId="14" fillId="0" borderId="1" xfId="0" applyNumberFormat="1" applyFont="1" applyBorder="1"/>
    <xf numFmtId="0" fontId="15" fillId="0" borderId="1" xfId="0" applyFont="1" applyBorder="1" applyAlignment="1">
      <alignment wrapText="1"/>
    </xf>
    <xf numFmtId="0" fontId="14" fillId="0" borderId="1" xfId="0" applyFont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0" fontId="20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5">
    <cellStyle name="Normal 4" xfId="4"/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29" name="Text Box 1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085975" y="110966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F512E2D6-6B8E-4DB5-BB56-B266A74894B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C786D8D4-1DD6-402A-ACCA-D77A04FF1753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F430191-3BB1-436B-A4A0-6A9449F2C0E8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64D5329F-1EDE-4EF9-B477-7BC5EFE59EC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4725AB26-D7F2-49E8-9AA5-4DFEA6E6E59B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997D70DB-C45D-4A12-93B5-3C9E30AA8EF8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91AAD9D1-E583-4DB7-9D83-490C207DA67C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ED06869C-6979-4FDC-80BE-CC5B8F6AAF1B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D30EF644-E3EA-420F-9839-920DEA9056AE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46F0B0B4-EAF1-4626-965C-33ACF452DB94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1417DE74-C411-4618-ADD5-C46ED8FC0013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C723B762-96C0-4250-A527-FD75ADB54734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F1EBC7B5-1EF9-4964-B67B-3B477CC737BA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9B6EBFB6-75EC-4C8E-B14D-FC29DC6003E2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586F0750-8C8F-41A2-8D3F-BDDBE88A879A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12BF1A5B-F59B-45B1-BCAF-20ABA51C81EF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91383C6-D691-4B4D-AE93-F7CC491E5BC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E1D4CB5-B3C8-482A-A88E-BADA2B3F1BF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96B86F68-EBE1-4B3D-A739-628B344B921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7095A7F3-E759-4861-B327-56F67EAFA00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458B5EC6-166D-46B0-AE29-5FDAEF18530C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E668DBBD-72D3-4977-8B39-A4C4D3CCE5E1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93063FB3-1E70-4CED-BDF8-2AC33057BCB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45D5D381-7242-4625-A6F1-831BB6D120C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82859246-1A01-4EB0-9583-5A3A309F3D2C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3A7A287A-3247-465D-A827-FA9F71D430F3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6" name="Text Box 11">
          <a:extLst>
            <a:ext uri="{FF2B5EF4-FFF2-40B4-BE49-F238E27FC236}">
              <a16:creationId xmlns:a16="http://schemas.microsoft.com/office/drawing/2014/main" id="{1C27FEAC-59C1-4BBE-B3B7-A03233D623E3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7" name="Text Box 12">
          <a:extLst>
            <a:ext uri="{FF2B5EF4-FFF2-40B4-BE49-F238E27FC236}">
              <a16:creationId xmlns:a16="http://schemas.microsoft.com/office/drawing/2014/main" id="{E0A16A6E-0197-4366-B7F9-667265927D2F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8" name="Text Box 13">
          <a:extLst>
            <a:ext uri="{FF2B5EF4-FFF2-40B4-BE49-F238E27FC236}">
              <a16:creationId xmlns:a16="http://schemas.microsoft.com/office/drawing/2014/main" id="{976A95EA-F006-4E8B-BCDA-C06D2C9BDC51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6DE947B0-76CF-4649-8F7C-5A39BBEDC26A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368F8F03-BCE4-4F68-8F33-329BF19CBB8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11BB4784-CD7D-49BF-B445-5CCFDB91636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51756835-071E-4ACD-B9F5-96867ED0F12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8E01CEEB-E4C8-48BA-9519-523D8B2E204B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8F10152B-C5C2-48AE-9D9F-35BBC4D59DE1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5B9D62EE-3389-4924-9B5D-6707F1B0A37E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95DF1080-1475-402F-BF1C-0B44B5B41126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2F755877-3A9E-4EEA-9399-76BEC3EFD72D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57F5FDAF-8628-4184-B374-C10FD3643EA2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5947889E-B521-42E6-97C2-238291B1C358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12CDD822-729D-452E-9EEA-62A9087FDE6B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D6D9B56A-7BE6-4F33-812F-25363FE6D401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DD7F713D-248B-442A-947A-FFC8AFBBC215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A3B4C4D2-E3BC-4C33-A6F6-805A3BA5ED1A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E5D1FF61-480A-4BAA-8B29-06C8EA1A3267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8B8DF5A-1DC6-4AA5-8514-FFEE7D7DB084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9BBE878D-CBE7-479D-993A-1A1C0E778B52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62A46049-5AEA-442C-A87B-01BF52C07EF4}"/>
            </a:ext>
          </a:extLst>
        </xdr:cNvPr>
        <xdr:cNvSpPr txBox="1">
          <a:spLocks noChangeArrowheads="1"/>
        </xdr:cNvSpPr>
      </xdr:nvSpPr>
      <xdr:spPr bwMode="auto">
        <a:xfrm>
          <a:off x="1514475" y="3881437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8B1BD1D9-1716-422C-ACE1-D13782078C51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B34100C9-EA29-403F-97FA-E348F3A06743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6CD07644-E7C8-4F74-9185-B33AA05E6C5C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851B8930-2E6D-4758-9813-B0C034402B0F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81199AFB-629F-490D-AAF4-D6C7AF6F5CE6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F397884-4A70-4CF5-809E-A1EC509E90B5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F1A7AC59-924D-4F16-BF3C-8A8BE5103A26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71A26A58-20F5-4200-88AB-306700DDE9EB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11FE131C-A004-4FF3-9765-97E1101B275F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C91C9FE7-1293-4CAB-9777-2E35BB4E0607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40A70716-DB4F-46A0-AE59-17D331A76A82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3E4972C4-9779-42CB-8864-3087FAF02853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8047908F-2226-4213-9D2E-89AB962226DB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645BDE85-BE87-4C13-9E67-B512A39A13CF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ED684983-AF25-47BE-9C68-412738605A90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084534CA-3A7D-4AC3-815E-EDB789EEFBA9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561C8D8-F1AC-4AAA-B073-C2F8B4948E64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26C2D83-2E7A-4BF5-ABEB-27BE843D5B76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1A57F7F1-3CA9-4458-82E3-98CD4227B088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C173821C-6F97-4C7B-9066-DF2B3A18BF34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6C1C675F-196E-44B7-B593-68DF10A52200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DAE0968-B7A6-4017-8C99-DE08F45A4F86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3BF06190-A2E0-4626-B034-57228767472D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A37FFB49-C248-4176-9D9A-793D9472255E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F756D95B-1C46-45F6-AC79-D09C1B7E59F7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6C97A0C-F253-4274-91FD-77A311AC3DE1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5574221F-0E1A-41D9-BAF4-3F7420CC63F0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6FDCBB9B-F5A4-4182-942E-8240190DBE68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4DA8DEBF-C4DE-429F-A299-4902418616B4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39A2FA25-F789-4750-B8D2-DB377F35D2BB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2C24891-F3F1-4460-80E6-D703BC24A4E5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1F24F0EB-EA15-4180-829B-7767C8678D36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A39882C-9FDD-4657-985B-4A9D24A31591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B00879F2-A0B9-42A8-A7F0-1117505B74EB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1D3F4DEF-9467-47E3-90D6-52C9C99ED045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B6B5BE1E-7B7F-4102-B88C-6899BD15C985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EB068A3B-E74C-4010-9B09-3B19CD7FAAA5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BD1701D1-C81C-4EDD-92B6-B9531CF3D3AE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36A764EE-4E18-45B7-99BD-684E013E89C3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BEFC18BA-F20A-4EDE-82F2-C5955A085B30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60B7DF4B-8FA4-4B61-A710-DE7F684192DD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291E642F-5780-4127-BE34-12F7D2A8F57C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FB789FFF-20EF-4455-83C2-FE3202060F77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1" name="Text Box 12">
          <a:extLst>
            <a:ext uri="{FF2B5EF4-FFF2-40B4-BE49-F238E27FC236}">
              <a16:creationId xmlns:a16="http://schemas.microsoft.com/office/drawing/2014/main" id="{EDB576E7-1867-4E55-8F42-612072BBDE7D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2" name="Text Box 13">
          <a:extLst>
            <a:ext uri="{FF2B5EF4-FFF2-40B4-BE49-F238E27FC236}">
              <a16:creationId xmlns:a16="http://schemas.microsoft.com/office/drawing/2014/main" id="{BED64295-8BB1-4987-AD27-41D5AB8838C3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A788BDAE-F7E2-4EB7-8C7A-0BDC76742E4F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2A15AEAB-DFF4-414E-A945-8EC9A9AB8D43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6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C92FD59C-E283-4A02-8848-1D00CBC95EAB}"/>
            </a:ext>
          </a:extLst>
        </xdr:cNvPr>
        <xdr:cNvSpPr txBox="1">
          <a:spLocks noChangeArrowheads="1"/>
        </xdr:cNvSpPr>
      </xdr:nvSpPr>
      <xdr:spPr bwMode="auto">
        <a:xfrm>
          <a:off x="1514475" y="3764280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BA1DB87-7F6B-4BA9-B333-57D2AC7E9988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108896C-927D-4335-9E93-CBFF9715576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AAF49099-5DCF-4245-88CE-9EC7118E04AF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D6383994-069B-49C2-8882-A0C33B25393E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9AF7A6A4-6D7B-4BEF-B72C-F2C41350C740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4A54B85F-6351-4142-A1ED-9D8B83AF87B9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id="{D478BE0C-75F0-4D21-866C-47B6DB062646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45B7EE35-5F3C-4769-9092-64798904593C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7D8B65EC-A866-435D-9295-D0E4B97B14E8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D606048-F678-46CC-8082-7174478E868D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1A459B9B-E602-4F18-8AA7-1A56438BD15E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571E383C-1771-4C5B-B792-C5F0E4F2EEF8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1D1E9A3A-3FCA-4201-ACA9-259416624061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1F1E4CEB-2B79-46E7-AA1F-12A07F9FAB0C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CE17C676-DF73-4CDC-A9A9-DA7DB2DDD4F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5F95C813-8564-49B0-9BB0-9A6201AF74C1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3DFA840-F78D-4C3B-9558-2B4893421C5E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49CD78F-C0FA-4556-B8DA-AB4F8B2F7A58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F6E4D0E-E318-4DB4-85A3-6D30F723E3A7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3DB98E-D376-427D-B4CA-5AD95D72D3BD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E7843AE-B8B3-4548-A3A3-03F83E953ED5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149890BD-8416-4745-BCB3-EAAD3F27B44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AA15EACD-6549-4086-BFC1-A15A930A5837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7528855C-47AC-497D-96F7-D8349CCE86C7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CF79D8B6-3214-4FAD-A7D2-9DF27EB5951C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0313E5E4-17FC-4229-A8EE-9AAADD6AEC07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2" name="Text Box 11">
          <a:extLst>
            <a:ext uri="{FF2B5EF4-FFF2-40B4-BE49-F238E27FC236}">
              <a16:creationId xmlns:a16="http://schemas.microsoft.com/office/drawing/2014/main" id="{BFDD687F-6DB0-46E4-ADE4-85050A1E1271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5F4F7540-58DD-498B-AA82-083FB44AAFFB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E53020FF-771A-48C4-B215-25983F936DD5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CE1A091-4735-4341-A5B4-7CD67E51F521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9013E5C8-BA25-4A2A-B2B1-BC7604B8465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A0FB8A26-3BA5-4583-8980-040649699690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767284-70AC-4133-A237-48E3276717B0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72E027FA-9093-4764-826B-2F9E78064A9E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CAD0D6B3-8493-480E-94F2-C6078EBAB246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EE392E9D-E687-472A-B016-00A988B05594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B76C2A85-8988-4A14-83A6-E28636C5B44C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2C6530C9-487E-441A-9B1C-F2D188A0E442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A7C1457D-0484-48EF-AADB-7CA0193889F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A3B5F8C1-CF0E-4A0A-BF5E-F6745D3A1287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2F66BE8F-D579-4174-974F-02AAA6B6AF0D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511A9986-C227-4FC1-9EDC-84CE6F4CE814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A36A1C17-A5DC-4A80-9DF2-E66A8110D58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89" name="Text Box 12">
          <a:extLst>
            <a:ext uri="{FF2B5EF4-FFF2-40B4-BE49-F238E27FC236}">
              <a16:creationId xmlns:a16="http://schemas.microsoft.com/office/drawing/2014/main" id="{92D7E3F1-4683-4506-AE1D-E4B90DFBD8B0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90" name="Text Box 13">
          <a:extLst>
            <a:ext uri="{FF2B5EF4-FFF2-40B4-BE49-F238E27FC236}">
              <a16:creationId xmlns:a16="http://schemas.microsoft.com/office/drawing/2014/main" id="{B595D09B-07EF-43FC-B80C-BD55050E47D8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D15E1835-8CFA-48E1-89EC-4D7F0CCA3ACB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BE376F6A-39D3-43F5-8057-AFFF77542EEA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108</xdr:row>
      <xdr:rowOff>9526</xdr:rowOff>
    </xdr:to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7FDB4EC2-D843-4926-BE8E-FB6090CD3281}"/>
            </a:ext>
          </a:extLst>
        </xdr:cNvPr>
        <xdr:cNvSpPr txBox="1">
          <a:spLocks noChangeArrowheads="1"/>
        </xdr:cNvSpPr>
      </xdr:nvSpPr>
      <xdr:spPr bwMode="auto">
        <a:xfrm>
          <a:off x="1514475" y="32899350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E9DA5BB-CFC9-4B3A-8EBB-503548F0107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541D1DE2-4D2B-409E-9FE6-D0216BCDE53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CA5A83DD-4937-491B-A90E-2F9ECC5CAC2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86B6B99D-E0A1-414D-A492-CF37CCA59B5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975EF763-D225-4D80-A234-7667289771AD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EED6B77F-982A-405E-B1D5-6A0C797F3393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4A49A2E3-4A61-4DA2-9DB4-54B340FD593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2E3F2DB-7ADB-4EAC-9DD7-D372551A22B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4218B35B-F0AF-4761-B79E-814DFE504BE8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6D7085FC-45E9-4248-93F9-67442039AF4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9EF0064B-D279-42E8-A82C-035313A504C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99A4A851-3CAF-4B47-AE1E-F7872EB146B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3153E733-C114-4A1F-B9C7-4CAF146C9EBE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4567EF8E-A318-40C5-AC93-77EDA71AEF43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D82AC1E4-D436-4F47-BA87-F344F802453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178E2971-2DF2-4F10-BC75-5CE3D65CD722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B5AE9F79-848D-4B2A-9825-A9F9257F1C12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95B3B9A-7821-49A3-AF53-4B320284C13D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E10A4789-C735-4B01-81AD-B0A3993ECDA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37FBD9C6-F13E-4764-A703-D4183F1996E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20F36ECD-9743-433F-B1F8-AA953DB257B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5FCCD2A0-7862-43C4-9E4F-E6DB8922E68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A05CA4CC-DC49-4EE5-B785-6A12F825691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1A7E3968-6CD0-4260-B685-D44ACDD985B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C02A7BF1-0831-4854-901B-00ACE0D02018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19" name="Text Box 10">
          <a:extLst>
            <a:ext uri="{FF2B5EF4-FFF2-40B4-BE49-F238E27FC236}">
              <a16:creationId xmlns:a16="http://schemas.microsoft.com/office/drawing/2014/main" id="{296D9D0B-88D7-479E-AC3F-0A208F0BA5CE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0" name="Text Box 11">
          <a:extLst>
            <a:ext uri="{FF2B5EF4-FFF2-40B4-BE49-F238E27FC236}">
              <a16:creationId xmlns:a16="http://schemas.microsoft.com/office/drawing/2014/main" id="{0CC6AAB6-2869-4671-90EE-25ED6C378C6E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1" name="Text Box 12">
          <a:extLst>
            <a:ext uri="{FF2B5EF4-FFF2-40B4-BE49-F238E27FC236}">
              <a16:creationId xmlns:a16="http://schemas.microsoft.com/office/drawing/2014/main" id="{B780CA0C-6F27-4CD3-BA29-63351A9A40E4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B9542F4D-3361-4894-9028-AE1B4C7E627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7C693A55-5012-47B6-AD66-E2951344F71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C7BF8F6D-0B6A-4225-AEA8-52E0DFA0B7B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B752D692-8742-4273-9D24-1C36E986657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67679DD1-DF1F-489C-A9D9-BC5C194C453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76EA280C-C324-4687-A22A-69E442DD4CC4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4EEF0289-57DB-45BB-BC2F-AC5DE7A3305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B3FFB60-5B97-4B0A-B219-1DD52574B63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5DB5E700-F6ED-4802-8026-87574E36AF3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E700F96E-ABD9-44DE-AB52-4441145BD5F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FAD7F5D3-C377-4E1F-A1F3-A5869A6983C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F7FC79D2-ED76-434A-AB7C-C33A708EE03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381EA1D3-01EB-41ED-B484-4ADF1A395ED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4D7E787D-0164-4E06-9D85-238998943FB2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3413EA47-8614-49B7-A533-7566CC50876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3B0C480E-6E9A-4738-9944-0DDC1A8D73C0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175CD020-5480-4F24-A3A1-FD13541AD20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FAEBB894-FF66-4D3B-BE1C-23361BE6738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439EC530-A8A5-44BA-BBDF-DB8E2487FF63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7246CE2C-72EA-48CE-9666-4D6EE9D7393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32CD8988-14EC-4589-88CF-90CF24D9CC06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9B84262D-D4F9-4E24-8201-7046B1866E3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4FF34C03-1AED-4F34-B2F3-6FD2A9978C1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040D9AD-DA6F-45CF-9145-AA7450BA7E6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F870AD21-83A3-44D5-8892-D2B3C708EAC3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E8873B7D-E736-483A-8B14-7E847006381E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2FC15A2E-4481-4B80-BFE7-D5E947705DED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A4BC61B3-6079-4211-8FF8-DDAFDDA18972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2B89C54C-4197-40B1-BE55-01D782C4BAF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490FDA04-6528-4A19-AEEE-D5BEE151888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C25F3D7A-2CB1-4B6A-AE14-E44BCFB3C44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DAF08FE9-EF4E-4C08-9992-535B7AFAB6F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E3D45BA4-C098-4F6F-9758-4C638349CA3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931D1B8-2EDF-4903-B2E7-C4130C9942EE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E2B6878-9CB0-49EF-8725-54C1A25EC18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779ABE95-B72F-404C-A8B9-CFD3B55746E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47D149B-B52A-469A-8957-D4D8ED53495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2AEC225E-1029-47F9-8DBE-689C90C9D60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8C87385C-0522-44F3-AF53-75416E1CB08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893A2E51-FF93-490F-B2CF-86DBF08BF0D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821DE2DF-2018-4E5D-AC52-4E3A3BEA8180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90FE1740-0113-454E-A0FE-FFA2A414261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4" name="Text Box 7">
          <a:extLst>
            <a:ext uri="{FF2B5EF4-FFF2-40B4-BE49-F238E27FC236}">
              <a16:creationId xmlns:a16="http://schemas.microsoft.com/office/drawing/2014/main" id="{E4B26B4B-1D48-455F-8D74-4150AC32EF1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4CAC156E-16F8-446E-BCF8-2ED7ED43DD3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C58B3CC0-4FE5-4E35-A362-F9234133E37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61B646AB-B105-4FC7-B07D-C8BC53727A0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912A85C3-0CAD-4543-B924-DC40AC6DBF2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9A02A087-9271-4106-9F16-509236B0D1D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0" name="Text Box 13">
          <a:extLst>
            <a:ext uri="{FF2B5EF4-FFF2-40B4-BE49-F238E27FC236}">
              <a16:creationId xmlns:a16="http://schemas.microsoft.com/office/drawing/2014/main" id="{904BEC44-3ADB-49C7-BC0C-B67B114437D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ACF1FE69-EFB8-480A-A5BB-A0C8CCA236D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DBEE8BDD-1932-4948-AF0B-6A132326B84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8D3EB8B2-0AB6-457B-95AE-68812E890ACB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FB6C474-4D25-4919-9240-1451C2E4EC68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6C6A999-897C-4D9F-87A7-0CB6877E9CD1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6186ED46-6BF7-4A6C-AE01-E6ABC9A7B76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C08C796-57B9-4949-ABE5-864F0D56F278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7562507F-C03E-43CD-910C-2194AA5A7F1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AD9FEB2-BC47-4DF4-A4AF-F65DCA1B65CA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30195441-363F-47FB-909E-B1BDF6AFE29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64E854E9-8445-41B7-8E52-A910F8CE0112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F9199B2D-DB39-460B-BDBF-D400484287CF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DBDBE0B1-FA38-4537-878E-794AFDACDD97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0C7D2CF3-3910-498C-B705-D87C20529068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F2916092-1281-4900-820C-94EFCFEB1495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FE153099-F07E-4BC5-B21F-CCAACB738753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D6E017AE-D225-4A26-86D8-88DC52D90F99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3AB97FEE-474D-4F5F-ABAA-80562D042D6D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76200</xdr:colOff>
      <xdr:row>107</xdr:row>
      <xdr:rowOff>222885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4060DE4C-58FC-4031-97EE-75A4D8AC0AFC}"/>
            </a:ext>
          </a:extLst>
        </xdr:cNvPr>
        <xdr:cNvSpPr txBox="1">
          <a:spLocks noChangeArrowheads="1"/>
        </xdr:cNvSpPr>
      </xdr:nvSpPr>
      <xdr:spPr bwMode="auto">
        <a:xfrm>
          <a:off x="2085975" y="409670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BB4EB60-D097-4879-95A2-73DE0AD2308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5D2DFB-0AAA-4DA0-8D4E-FD3EDCC5037A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90D18504-0FF5-489F-A084-F2B36900FA11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4765A460-F36F-4173-B4FA-D3789BFE6ED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BFEE658B-EF53-4A09-8169-77DF21B0E53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11B1C71B-CAFB-4426-B69D-350F6828DA8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C77F4381-F90E-471F-BB63-344171BCAAC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7458EC39-7910-41D7-905F-D4AAD7DCF159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996E4C2-D64F-4197-9CAC-6F9E2A018478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B08918D5-8BDA-4F0F-97E7-4F6CA0FED4C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720022AD-9F62-481C-99AF-83AD82DC737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1" name="Text Box 12">
          <a:extLst>
            <a:ext uri="{FF2B5EF4-FFF2-40B4-BE49-F238E27FC236}">
              <a16:creationId xmlns:a16="http://schemas.microsoft.com/office/drawing/2014/main" id="{32F1F6AC-8E43-4046-B78B-941B0E9EC24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EB76BB63-4390-4856-9ECB-8DDD4EA5B44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FDBC454E-281B-4EA1-AD6B-90E4968A4A9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D31AF592-5A89-4315-830E-7FF14FBEDD61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5" name="Text Box 16">
          <a:extLst>
            <a:ext uri="{FF2B5EF4-FFF2-40B4-BE49-F238E27FC236}">
              <a16:creationId xmlns:a16="http://schemas.microsoft.com/office/drawing/2014/main" id="{BE2C5132-27A0-4621-8F29-880BF68EA80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C904DA20-23A8-4BD7-B0E2-62966B84DED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32764C4-7BF9-442E-9365-B154C0400E1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8" name="Text Box 3">
          <a:extLst>
            <a:ext uri="{FF2B5EF4-FFF2-40B4-BE49-F238E27FC236}">
              <a16:creationId xmlns:a16="http://schemas.microsoft.com/office/drawing/2014/main" id="{A974586A-D07B-47C3-9027-EFB70547031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B10E25DE-ED4C-43DD-8560-EE53684A4A6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2DFAB2A7-86C3-4DF4-A563-5CE8C12BBC2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1C5B07CE-C381-4D96-B26F-AE5660A1206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6E54FEB9-E614-4884-B75D-DB78DB500FF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500300A0-19A1-42C9-8587-B5271091DC7A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D5C71806-34FA-4383-A961-5923700F575D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A13544C7-A657-4437-9120-AE47711E407D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6" name="Text Box 11">
          <a:extLst>
            <a:ext uri="{FF2B5EF4-FFF2-40B4-BE49-F238E27FC236}">
              <a16:creationId xmlns:a16="http://schemas.microsoft.com/office/drawing/2014/main" id="{FDEAC327-2352-4597-8CF1-225B0F934E0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7" name="Text Box 12">
          <a:extLst>
            <a:ext uri="{FF2B5EF4-FFF2-40B4-BE49-F238E27FC236}">
              <a16:creationId xmlns:a16="http://schemas.microsoft.com/office/drawing/2014/main" id="{69D84056-5231-4B1A-89B7-D7D9D5048B11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8" name="Text Box 13">
          <a:extLst>
            <a:ext uri="{FF2B5EF4-FFF2-40B4-BE49-F238E27FC236}">
              <a16:creationId xmlns:a16="http://schemas.microsoft.com/office/drawing/2014/main" id="{51C72A4E-922E-489E-9AE9-E6A677D2FEB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88EBA7F-B0BC-42AC-8E19-BAFDC19D129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F3958295-BE87-4ABC-9EE6-3F63B6963BA9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A5B59FD7-8AE6-49F5-B409-C148E2E75015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44232689-79C8-4E05-A0DB-995BA2CD527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FE01807-161E-42D6-AA29-DB1A3125F42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5C49A0BD-9D6E-4C5C-98E3-88BCD66905C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F04657FD-3B9D-4DDC-8EF4-CA2CCD94F0E2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78B57B64-1E98-4534-A093-30BDF543D18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12FE06A-B955-4ED1-9959-B567CC6E131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6A967A37-20D8-40C0-A13B-F08442DF4A3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50F1F3AD-DA86-4C70-BDF4-95F1C4C388F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AC073261-5742-4083-AC4A-6E3F89ED5C1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E004D07D-F227-4500-B7EB-AACA28CFF24D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0AB4B2BB-2401-4B2D-A2A5-E63E14A264E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E2484E59-5463-46DC-BD52-90002A33367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B8C36A24-BADF-4DBC-B60E-4D03C9ADA43A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2004F80-1D8C-424D-88BB-F6D95F156438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DC00415E-34E2-4FF4-8706-F85DB8D1F23D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20FF5CE5-884D-4BB3-94F4-C9EE6DFF62F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1A16687F-6EB7-4E4F-AA68-DF6CDAE80C2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61AA24D3-0A13-48B1-9D77-B655FDCE1E38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C9DF4A39-759F-4454-9A6E-D09D3A99D62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B20E841F-C4B3-4788-8B7F-67627A882CC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1EA996F-4513-4C98-9A23-78EB58D0657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658312D8-749D-4455-9F2B-A68BF53F417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F690BB7C-0071-476C-9E88-2EAF04FD941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A2725A5C-5C42-466E-9DFA-E5682658BCF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B3D9132E-46C8-4A85-AD79-4E482C4D3D6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55893AB2-C0A1-4E33-85C1-BDE240A5F478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F3800030-3D13-49F3-A9C9-5FED7B74C841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E21272D1-1035-4067-BEEB-7FAD42B7E6A1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33EA9410-4F04-4714-B950-A5FCB3D14D7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6E421DAD-F05A-4D18-B131-1CCF03C669F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A1795AB4-893B-4F79-BF40-5271E9A2C4CA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77AB3796-6312-40FC-9347-E4FDDD5B0D7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18E67077-9B0C-44BF-8513-4F7CF1D56C3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8911259-CD4F-4641-A94E-2002989EAA1B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8656CBE6-04E0-4C3B-A14B-0105C99D9702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1C89045F-8A06-496A-9D71-0CCABA86E14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BE4BE62F-F12D-473F-B118-A4DE1010169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6BE8869E-9558-4454-B6D4-1AA922D5F9C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56A227AD-C75F-4EF1-880F-BA8D5452B51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4D81B266-EC22-41FE-8D39-4D6AD6D2954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3B5192A3-9EBE-4368-8138-45F7AD9ABD8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EE0AA78E-3341-4B45-96B5-FFC3853C3D16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59EEA1C5-F959-41AA-87C5-8C4B37115524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5" name="Text Box 12">
          <a:extLst>
            <a:ext uri="{FF2B5EF4-FFF2-40B4-BE49-F238E27FC236}">
              <a16:creationId xmlns:a16="http://schemas.microsoft.com/office/drawing/2014/main" id="{2BFAF3F1-9428-4529-92AA-40B3E81170E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6" name="Text Box 13">
          <a:extLst>
            <a:ext uri="{FF2B5EF4-FFF2-40B4-BE49-F238E27FC236}">
              <a16:creationId xmlns:a16="http://schemas.microsoft.com/office/drawing/2014/main" id="{7DB65FD2-F4DF-4B6C-A4F7-2536226CAD7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C71202B4-BBA0-46BF-8ABC-CAC79AE0013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6FA098D5-AB92-4C63-B105-E1924EDFEDC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EDCEE4FA-B198-47A2-95D6-35D00B6B4F1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BA9C5CA-7015-435A-9ED6-A5F6D29B3B3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B05E8F2-7FB3-432D-A80A-0E279543380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921051A3-C27F-4A12-8F17-9F8BEF5DDBD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8000DFC3-4B07-43CF-AE6E-DFADD09B35D5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9068FF6F-3342-42CC-81D1-F3556A31A83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85E6F4F6-7586-4C58-AD06-B63934D106D7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42957793-21D3-4017-AEDE-82168AA47678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CA399018-01C3-4320-BF4D-EC092FD5D66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470578AF-6AD8-40AB-BB4C-A31C33346C6C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79" name="Text Box 10">
          <a:extLst>
            <a:ext uri="{FF2B5EF4-FFF2-40B4-BE49-F238E27FC236}">
              <a16:creationId xmlns:a16="http://schemas.microsoft.com/office/drawing/2014/main" id="{B3360064-1820-4A63-B769-15C31D571B20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0" name="Text Box 11">
          <a:extLst>
            <a:ext uri="{FF2B5EF4-FFF2-40B4-BE49-F238E27FC236}">
              <a16:creationId xmlns:a16="http://schemas.microsoft.com/office/drawing/2014/main" id="{4B0ABE9B-72DB-48A4-A81C-FF1E6F37EFB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1" name="Text Box 12">
          <a:extLst>
            <a:ext uri="{FF2B5EF4-FFF2-40B4-BE49-F238E27FC236}">
              <a16:creationId xmlns:a16="http://schemas.microsoft.com/office/drawing/2014/main" id="{6DAC4DCB-721D-49D9-92C2-1A887B41D61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2" name="Text Box 13">
          <a:extLst>
            <a:ext uri="{FF2B5EF4-FFF2-40B4-BE49-F238E27FC236}">
              <a16:creationId xmlns:a16="http://schemas.microsoft.com/office/drawing/2014/main" id="{19E250D0-848C-40A0-840C-36403E031563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D9E11CAF-E55A-4844-AF7A-3005F4EC7DBF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6390EEE4-B23F-4FF2-B0C1-7BEEDE99459E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76200" cy="485775"/>
    <xdr:sp macro="" textlink="">
      <xdr:nvSpPr>
        <xdr:cNvPr id="385" name="Text Box 16">
          <a:extLst>
            <a:ext uri="{FF2B5EF4-FFF2-40B4-BE49-F238E27FC236}">
              <a16:creationId xmlns:a16="http://schemas.microsoft.com/office/drawing/2014/main" id="{D3128250-4B84-4347-9CCC-C09CE17D41FD}"/>
            </a:ext>
          </a:extLst>
        </xdr:cNvPr>
        <xdr:cNvSpPr txBox="1">
          <a:spLocks noChangeArrowheads="1"/>
        </xdr:cNvSpPr>
      </xdr:nvSpPr>
      <xdr:spPr bwMode="auto">
        <a:xfrm>
          <a:off x="1514475" y="35461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CC8DA6E-B3EE-4074-9E8C-443AC04036A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DF7360C-4D42-4780-9559-93313F4DA30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DFE72B47-E526-4B9B-9DD4-E4F2E109EF31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88E84C1A-80D5-4E96-A89D-71D1AFC8773B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D713262E-1ABA-4E4E-B252-95A8F46A1E97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974B6C60-8F64-43EB-98C4-12859D9190FA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CBDC4CEE-3E24-4D26-9696-007348D6685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D60E1875-2385-46D1-8D4F-2A6E9416FF1A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672D565F-BD40-4EF4-9D26-14EEA11D707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5" name="Text Box 10">
          <a:extLst>
            <a:ext uri="{FF2B5EF4-FFF2-40B4-BE49-F238E27FC236}">
              <a16:creationId xmlns:a16="http://schemas.microsoft.com/office/drawing/2014/main" id="{5F5E339F-84C5-48F6-A9CA-E17273FA9BF1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6BCF9902-E126-47FE-94D2-98A643C8D44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7" name="Text Box 12">
          <a:extLst>
            <a:ext uri="{FF2B5EF4-FFF2-40B4-BE49-F238E27FC236}">
              <a16:creationId xmlns:a16="http://schemas.microsoft.com/office/drawing/2014/main" id="{DD06F289-0C88-41F0-A207-A45BC7778AD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8" name="Text Box 13">
          <a:extLst>
            <a:ext uri="{FF2B5EF4-FFF2-40B4-BE49-F238E27FC236}">
              <a16:creationId xmlns:a16="http://schemas.microsoft.com/office/drawing/2014/main" id="{B4B13A52-E28A-41B3-9E40-C01B251DF9B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2117751F-1550-4F03-A9D9-D08C0EE272D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66CAA1E2-3B3B-4A46-911C-9EFDA1D0BC7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6715D9CF-CB08-4DAA-836F-F1CB385EF14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9EFB194-FEB6-4423-B232-71106DE1374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8DDD5614-E794-4187-A697-97CEB1FBF2F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8F76AD5C-A037-4196-A59E-6763B66CD46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DEBB1D1D-2152-4B06-9840-BCC945BB781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105DB755-D065-42DC-90B9-6033BCE435A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E450FB16-1327-4659-8753-29FA5CBCCBF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B80E65C6-4C14-4ACA-81C8-58C64EC43D43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B6B8AD88-CAC4-4C45-AB29-359ADA0A07C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23E74D0A-9096-4E9B-97CD-7F076F87774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59D78AF7-AA17-459B-A55F-2AF949F8862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2" name="Text Box 11">
          <a:extLst>
            <a:ext uri="{FF2B5EF4-FFF2-40B4-BE49-F238E27FC236}">
              <a16:creationId xmlns:a16="http://schemas.microsoft.com/office/drawing/2014/main" id="{95C20036-E98F-4AC0-93A7-8E22384B3EAA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3" name="Text Box 12">
          <a:extLst>
            <a:ext uri="{FF2B5EF4-FFF2-40B4-BE49-F238E27FC236}">
              <a16:creationId xmlns:a16="http://schemas.microsoft.com/office/drawing/2014/main" id="{3FB63BFA-CC8B-4A37-A0F2-6D13952DB927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30FD145A-936C-4D7B-8012-6228D601E2AF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280F258-9A03-4F42-B085-968FA53B73DC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4A49598-540F-4069-B0BA-19EB46895B49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B1990946-8F37-4FAD-8996-7392D59C99F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542ED8C7-09E5-4B06-839E-8186D8B16C1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C4B1A390-BC40-44CB-B260-57947645C299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96DD2C6E-4024-426D-B557-8C097FD0A78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A6D08096-AB6F-4C24-919C-6C66C296DD9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6DD5B175-C54C-4D87-BC57-FA6A5782E40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DE056E33-8CC8-4500-9C52-2E28ADD5723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4" name="Text Box 7">
          <a:extLst>
            <a:ext uri="{FF2B5EF4-FFF2-40B4-BE49-F238E27FC236}">
              <a16:creationId xmlns:a16="http://schemas.microsoft.com/office/drawing/2014/main" id="{0F433111-8FA2-4E2E-B574-D257FF54721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D671FF68-1607-4C71-A1F7-7EAA88E829A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53BF2A7E-53F3-42C5-A00B-EA491CB8018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7" name="Text Box 10">
          <a:extLst>
            <a:ext uri="{FF2B5EF4-FFF2-40B4-BE49-F238E27FC236}">
              <a16:creationId xmlns:a16="http://schemas.microsoft.com/office/drawing/2014/main" id="{AF3D35FE-1497-4F17-9165-EAE5C9F66D3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8" name="Text Box 11">
          <a:extLst>
            <a:ext uri="{FF2B5EF4-FFF2-40B4-BE49-F238E27FC236}">
              <a16:creationId xmlns:a16="http://schemas.microsoft.com/office/drawing/2014/main" id="{F504BDCF-263F-47A6-9F8E-8B11C8F74D8B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29" name="Text Box 12">
          <a:extLst>
            <a:ext uri="{FF2B5EF4-FFF2-40B4-BE49-F238E27FC236}">
              <a16:creationId xmlns:a16="http://schemas.microsoft.com/office/drawing/2014/main" id="{64F77051-98AA-4DDA-B29E-37E70464E9F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id="{B91D70A2-635A-4194-A480-34D96C02FE8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41262F80-D4E9-42F2-A196-1FE0A866D72B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32BBC7F9-B2AB-490B-8C7E-58D2F951983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3" name="Text Box 16">
          <a:extLst>
            <a:ext uri="{FF2B5EF4-FFF2-40B4-BE49-F238E27FC236}">
              <a16:creationId xmlns:a16="http://schemas.microsoft.com/office/drawing/2014/main" id="{C091CDC0-7173-4026-9000-F786044F7B3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759CC1D-AD8B-4E20-B79C-8BB90FA7966F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687C1C7E-D231-466F-B74B-6F8BAA8D2353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7AB88924-F38D-4A5A-87D6-5AA9DCFA56D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B01AE34D-84BC-4AC6-8928-73B6F37B8CE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61628F05-4062-423C-B3DE-9B033BD02EA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A781A158-EB35-4907-92A6-A95384003DC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3E552163-531F-4157-B0F5-744DC4468B0C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6FA306B0-23B9-4E1B-A63F-EEF084F0F70B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9ABA3C87-7A91-408A-812C-570F1FAFE04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3" name="Text Box 10">
          <a:extLst>
            <a:ext uri="{FF2B5EF4-FFF2-40B4-BE49-F238E27FC236}">
              <a16:creationId xmlns:a16="http://schemas.microsoft.com/office/drawing/2014/main" id="{B1E3B2EA-8F30-4FBF-B1B3-39D3CFE0BFBC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4" name="Text Box 11">
          <a:extLst>
            <a:ext uri="{FF2B5EF4-FFF2-40B4-BE49-F238E27FC236}">
              <a16:creationId xmlns:a16="http://schemas.microsoft.com/office/drawing/2014/main" id="{D2CF619C-5D8C-4F88-BF4D-829A924A3FBF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5" name="Text Box 12">
          <a:extLst>
            <a:ext uri="{FF2B5EF4-FFF2-40B4-BE49-F238E27FC236}">
              <a16:creationId xmlns:a16="http://schemas.microsoft.com/office/drawing/2014/main" id="{CBCF266B-B4D2-4A32-BB77-E92481ED8C9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6" name="Text Box 13">
          <a:extLst>
            <a:ext uri="{FF2B5EF4-FFF2-40B4-BE49-F238E27FC236}">
              <a16:creationId xmlns:a16="http://schemas.microsoft.com/office/drawing/2014/main" id="{44129B50-2C3B-45CA-B870-DC60E826DD9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D9960238-C277-4758-A208-B5187E11A08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1B08AFF0-749A-4DE2-9368-4A7B84D3FBF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77220832-EBDB-4F2C-912B-A7F940E5261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E28F2F6-2164-46E8-900F-7E48B2DAEEB1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FD414DE6-0953-4F2B-A092-B48942DC2FE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217D4D0D-BF2E-43E2-A4B6-28AF35ACA947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3C6F98A6-AAD3-4A47-B83D-756A99F4A06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BF298160-DA2D-4D39-8AA1-3955BE83C941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D9918442-E390-4F85-A4D0-82BE47F056B9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1DFE4631-5E33-448E-B5F0-5B3DF3FB86E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A360435A-816C-4D66-B7E4-92F764CD17A7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9CFE1868-F62B-4A49-8596-F8117379D9E1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59" name="Text Box 10">
          <a:extLst>
            <a:ext uri="{FF2B5EF4-FFF2-40B4-BE49-F238E27FC236}">
              <a16:creationId xmlns:a16="http://schemas.microsoft.com/office/drawing/2014/main" id="{F22C343F-13C0-4988-8289-14A5204EC2F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0" name="Text Box 11">
          <a:extLst>
            <a:ext uri="{FF2B5EF4-FFF2-40B4-BE49-F238E27FC236}">
              <a16:creationId xmlns:a16="http://schemas.microsoft.com/office/drawing/2014/main" id="{B67FE92B-E67D-488B-B943-3B0CC7F2299A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1" name="Text Box 12">
          <a:extLst>
            <a:ext uri="{FF2B5EF4-FFF2-40B4-BE49-F238E27FC236}">
              <a16:creationId xmlns:a16="http://schemas.microsoft.com/office/drawing/2014/main" id="{E1E5A6AD-1BA0-4EB0-8041-67BC9323C743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2" name="Text Box 13">
          <a:extLst>
            <a:ext uri="{FF2B5EF4-FFF2-40B4-BE49-F238E27FC236}">
              <a16:creationId xmlns:a16="http://schemas.microsoft.com/office/drawing/2014/main" id="{F4230952-365D-4326-BEA3-93DF39FF582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A7D1A989-9691-4FE0-AE53-29725C19FF0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F6B1529F-7371-4439-9CF5-1E893ECA2AAE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5" name="Text Box 16">
          <a:extLst>
            <a:ext uri="{FF2B5EF4-FFF2-40B4-BE49-F238E27FC236}">
              <a16:creationId xmlns:a16="http://schemas.microsoft.com/office/drawing/2014/main" id="{A4221C0E-EC05-40B1-8DE8-D8A75CE959F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76421C9-1717-441E-A7FB-B8DA125357A9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30B4A88-52A5-4764-9E8A-16C4EE11F3C5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4ED0F116-C11E-44F2-ABDA-D3F6ACD9B6F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7539B881-B85A-40E6-BDE7-6324FDDEA1C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464400DA-80A0-48EE-8484-43AD6254AA9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BDD2036-B91B-4A50-AF51-8D86089EF363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4557B951-154B-4FB9-A6F6-F5405BFA653A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27D34688-D222-415E-B9C1-64636F2A18F4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BF449472-008F-4242-BA90-20447996A72D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3BD5FFD2-63E8-4A75-A79C-9D95F08F9940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763C5630-8325-43FD-91C9-E6B023EEC7BF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FE3BDB90-EC81-45D0-B85C-26C1F726D538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8" name="Text Box 13">
          <a:extLst>
            <a:ext uri="{FF2B5EF4-FFF2-40B4-BE49-F238E27FC236}">
              <a16:creationId xmlns:a16="http://schemas.microsoft.com/office/drawing/2014/main" id="{2E87AFD5-0555-40B2-AC93-FBAAC8444FD6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CBFEE9C0-ADAE-4CF5-8C0A-772800AC61F2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90366974-80F5-4E7E-A52D-6AA1F63DD88B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76200" cy="485775"/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A2C1E7BE-E58C-47DA-A050-BEBF931B19F3}"/>
            </a:ext>
          </a:extLst>
        </xdr:cNvPr>
        <xdr:cNvSpPr txBox="1">
          <a:spLocks noChangeArrowheads="1"/>
        </xdr:cNvSpPr>
      </xdr:nvSpPr>
      <xdr:spPr bwMode="auto">
        <a:xfrm>
          <a:off x="1514475" y="302228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C38EA539-A347-466F-B047-92C39B5BF00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C2D61A15-3860-4777-9FBD-B905E7AFE09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11B16628-D090-4F02-843E-8B7EA652F58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B6150212-EEE7-4FE7-9646-976C79E91C7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79C8858A-8BB0-4FE5-A317-F1CD8966FB9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40EE628D-86EA-4E53-B999-61323578BBA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id="{82A65E5E-7CDB-4316-BF41-87C61FA9A6B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C03DECC5-C4E0-4AD4-9429-556D2CC784A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E8D1863A-FD4D-47FC-8239-BBB0E942FA3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F50C5F02-8994-4F1A-AC62-0758825898F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39302FEC-3051-47D0-A689-1FB7DD039F3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4" name="Text Box 12">
          <a:extLst>
            <a:ext uri="{FF2B5EF4-FFF2-40B4-BE49-F238E27FC236}">
              <a16:creationId xmlns:a16="http://schemas.microsoft.com/office/drawing/2014/main" id="{93543D1C-FFBD-44C6-BB66-4AD2973FD9A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5" name="Text Box 13">
          <a:extLst>
            <a:ext uri="{FF2B5EF4-FFF2-40B4-BE49-F238E27FC236}">
              <a16:creationId xmlns:a16="http://schemas.microsoft.com/office/drawing/2014/main" id="{5E92CD83-14EF-4FF3-8931-79BC6BA1A7E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222DB8E3-65C7-4B12-9206-D65405C162F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4AFD75EC-84D1-4D95-8725-9068C5E96F8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B2E7E0D5-B97F-4335-9A03-8A37382523D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6581C146-7F93-4FF5-B932-C7BE1CBD1D9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8FD73BF3-ABCD-4CC0-871C-99CCD193C0F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5E0A4E1F-B1D6-4A28-AC2D-845CEB81F22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C5258C09-3785-49D2-85F0-A8CAA8DF72C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E959F97B-42A3-41E0-BD5E-A6A93703A36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6F314F02-37BD-47C7-B3CC-C88F42B982A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2A8F27AD-A135-4269-8426-A154887839C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2249010D-434F-4C6F-A206-BF98BB25620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11F7AF29-D2F6-4069-8657-45AE3DF031C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8" name="Text Box 10">
          <a:extLst>
            <a:ext uri="{FF2B5EF4-FFF2-40B4-BE49-F238E27FC236}">
              <a16:creationId xmlns:a16="http://schemas.microsoft.com/office/drawing/2014/main" id="{ED757E8E-9862-47BC-A685-D37036A2EA4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7F5BA78-4306-4D60-AA20-25708369590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0" name="Text Box 12">
          <a:extLst>
            <a:ext uri="{FF2B5EF4-FFF2-40B4-BE49-F238E27FC236}">
              <a16:creationId xmlns:a16="http://schemas.microsoft.com/office/drawing/2014/main" id="{D4A45547-0404-4853-BBE3-8D586C2AC71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id="{0E7FFBBD-9B6E-4AD9-8BBD-08B9018EE7E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C7F963F2-0588-4C00-9590-3B65DD5AD21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DFF1C47F-A9EE-412D-AEE5-4C2CEEF2B2D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4" name="Text Box 16">
          <a:extLst>
            <a:ext uri="{FF2B5EF4-FFF2-40B4-BE49-F238E27FC236}">
              <a16:creationId xmlns:a16="http://schemas.microsoft.com/office/drawing/2014/main" id="{466F32FD-4374-49FA-9C85-7F394A063EE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964B2C7-19D4-4B90-9DBC-F5C46982857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24D8AF55-E025-4849-A140-D0819EBCF18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A356B3A6-690B-47EE-B06D-66154C7E663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847A4BFF-8ED2-43B6-941D-177A1677F49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5F332869-61BF-4EE3-9077-334D2D4AEBE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68A6EE14-308C-47E8-82CC-3AB6FA680C3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B3637A50-9173-43B7-B18A-F3043C21955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D55F6638-DD69-488B-826E-DF0E45D32AA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55E8F01B-8655-4FFF-95C8-DA9CCCA1374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75F53321-C839-4C2B-9619-2A7ED12C83C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159A8536-64BC-4126-8E2D-D06A5B93BA7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id="{06B78164-8529-4137-8260-37DBC9B31BB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998F6255-391A-4BCD-8F31-7375095D6DF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8296DDA1-620D-4E0F-9652-86E160248D9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B32E469D-102F-4AF9-8B1A-CDD3E6900FB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6"/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14F1E98E-73F2-40C9-A454-CD6702FE01B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B1109A61-D6B2-4E95-8A8D-2986D379ADD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D599FDE-6945-4F01-A5A5-B536C8C375B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54C6E24E-9B46-40D7-ADF1-B2227F71DAE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E023628E-3C93-4796-87D9-5F807CBAD2F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21366C4B-9BB4-4AA0-982B-8FF5C21EAA6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C62A1E79-D4D3-4F19-89BE-9584D7DB283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090955B4-8C60-4D99-A103-42744D80080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49981834-F23B-46DC-AEC8-4074FDA05D4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4690775A-BCB0-45E3-9D72-B76FF2A159E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0" name="Text Box 10">
          <a:extLst>
            <a:ext uri="{FF2B5EF4-FFF2-40B4-BE49-F238E27FC236}">
              <a16:creationId xmlns:a16="http://schemas.microsoft.com/office/drawing/2014/main" id="{6B505D93-E679-4126-A6BC-5B9DE40032F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1" name="Text Box 11">
          <a:extLst>
            <a:ext uri="{FF2B5EF4-FFF2-40B4-BE49-F238E27FC236}">
              <a16:creationId xmlns:a16="http://schemas.microsoft.com/office/drawing/2014/main" id="{30152B80-187A-4715-8C31-286DC10BC16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2" name="Text Box 12">
          <a:extLst>
            <a:ext uri="{FF2B5EF4-FFF2-40B4-BE49-F238E27FC236}">
              <a16:creationId xmlns:a16="http://schemas.microsoft.com/office/drawing/2014/main" id="{E1E1000C-A120-4793-ADD2-E1DBD16EEA6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3" name="Text Box 13">
          <a:extLst>
            <a:ext uri="{FF2B5EF4-FFF2-40B4-BE49-F238E27FC236}">
              <a16:creationId xmlns:a16="http://schemas.microsoft.com/office/drawing/2014/main" id="{B598FAF0-AC74-4403-A48A-BEE9B076ADA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34750668-A0D9-445A-A464-3E38F05D162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6DA1920-6377-4263-968A-25F2E5C36ED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CD4AA84C-F4D9-4812-9E2C-27F8ACF3E18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D5F2030-51FB-4A3A-8997-6C975CC04F1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291CE230-FD68-46F5-8F86-6BB4DFC697B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2F3E6BF3-7035-462E-B429-E6BECFC9996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177F6EDF-B3D9-41DC-90FA-4236A3902F2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FBCF0326-0FD3-4B9A-95D1-36F372A4578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EB22F584-0EFC-4D12-9E29-27BF38315F9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EE89B21E-6A84-4C0A-B6C9-84097EAE597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FB87C9CC-270C-4633-9F02-BD1F9BD2A11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73D7A3E3-B257-4D0C-BCD4-BEC7B31A4EC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6" name="Text Box 10">
          <a:extLst>
            <a:ext uri="{FF2B5EF4-FFF2-40B4-BE49-F238E27FC236}">
              <a16:creationId xmlns:a16="http://schemas.microsoft.com/office/drawing/2014/main" id="{6B1BE489-9A67-4C02-AA03-1BBBBBEECB7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FA1DC62B-8D80-42B3-9A70-F2F33525F9A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8" name="Text Box 12">
          <a:extLst>
            <a:ext uri="{FF2B5EF4-FFF2-40B4-BE49-F238E27FC236}">
              <a16:creationId xmlns:a16="http://schemas.microsoft.com/office/drawing/2014/main" id="{5821D036-32AC-41E2-8F3F-4B5793ECE53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59" name="Text Box 13">
          <a:extLst>
            <a:ext uri="{FF2B5EF4-FFF2-40B4-BE49-F238E27FC236}">
              <a16:creationId xmlns:a16="http://schemas.microsoft.com/office/drawing/2014/main" id="{013280A1-DB98-488E-A63E-A22BC5484EB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0" name="Text Box 14">
          <a:extLst>
            <a:ext uri="{FF2B5EF4-FFF2-40B4-BE49-F238E27FC236}">
              <a16:creationId xmlns:a16="http://schemas.microsoft.com/office/drawing/2014/main" id="{64D50561-CDF5-49F9-A483-FA20841905B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7B9651FE-4064-407A-8A11-BFC9F26DC9C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2" name="Text Box 16">
          <a:extLst>
            <a:ext uri="{FF2B5EF4-FFF2-40B4-BE49-F238E27FC236}">
              <a16:creationId xmlns:a16="http://schemas.microsoft.com/office/drawing/2014/main" id="{D0159C8B-2137-4D10-8C89-C5B81B44F0A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A2AD5686-421C-45BD-8498-664C847A347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B76C1A9A-0C87-4143-86F5-235FA85C831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A5A29E6E-084D-4385-BDC6-1B08A5089FC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F9638167-530E-4AF0-8A78-50099C32BFC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D88DB535-5FA4-4C9E-BE8F-862BCB3629C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5EAC5401-DE37-4F68-A37F-2902D615085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B6597759-3ED9-4725-BB7D-403F51A76A8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4D51503E-7E8D-4854-8675-3D580A40D4F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125AE719-D7A5-4626-9572-CDF45563C3E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805C84AF-9E88-41FE-9E81-6D8979A8F43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C22DE10C-BDA2-4587-A4E0-F9B94F12B1E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4" name="Text Box 12">
          <a:extLst>
            <a:ext uri="{FF2B5EF4-FFF2-40B4-BE49-F238E27FC236}">
              <a16:creationId xmlns:a16="http://schemas.microsoft.com/office/drawing/2014/main" id="{E7C9A333-F105-4F03-B259-BD64CEF2E47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5" name="Text Box 13">
          <a:extLst>
            <a:ext uri="{FF2B5EF4-FFF2-40B4-BE49-F238E27FC236}">
              <a16:creationId xmlns:a16="http://schemas.microsoft.com/office/drawing/2014/main" id="{1735E74C-D1A0-4C5A-869B-9E9669B1340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6" name="Text Box 14">
          <a:extLst>
            <a:ext uri="{FF2B5EF4-FFF2-40B4-BE49-F238E27FC236}">
              <a16:creationId xmlns:a16="http://schemas.microsoft.com/office/drawing/2014/main" id="{A11766C1-98D8-4E18-86CE-4C274A07E96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1CF03229-FC7D-448A-979A-35093B384AC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8" name="Text Box 16">
          <a:extLst>
            <a:ext uri="{FF2B5EF4-FFF2-40B4-BE49-F238E27FC236}">
              <a16:creationId xmlns:a16="http://schemas.microsoft.com/office/drawing/2014/main" id="{AE819A64-5370-43CC-93DD-AEA3ACD2705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D191A60D-E41D-4E6A-BA58-4B0B8E2A5A1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EFF4A90-DC5E-49D7-A818-BD32E5F4000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F5CF9B67-8C18-44B3-A107-02DD77D44FF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717B3FE9-5205-4AB5-A354-FD51C8C7AE2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1030013B-B8E8-4C5C-AEAE-EB3151DBFF4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32C21660-EDC3-49AB-8913-BF4A8EB1D2C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5" name="Text Box 7">
          <a:extLst>
            <a:ext uri="{FF2B5EF4-FFF2-40B4-BE49-F238E27FC236}">
              <a16:creationId xmlns:a16="http://schemas.microsoft.com/office/drawing/2014/main" id="{191AF3D3-3155-42E7-90FD-2D40B7F9608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9555BFFC-C19B-462A-B43D-7547D5FDD2F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4AEFF064-1FCD-4654-9109-898B16386BF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8" name="Text Box 10">
          <a:extLst>
            <a:ext uri="{FF2B5EF4-FFF2-40B4-BE49-F238E27FC236}">
              <a16:creationId xmlns:a16="http://schemas.microsoft.com/office/drawing/2014/main" id="{2A28AD2C-7782-42D0-BB1A-AD265CE5BD9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89" name="Text Box 11">
          <a:extLst>
            <a:ext uri="{FF2B5EF4-FFF2-40B4-BE49-F238E27FC236}">
              <a16:creationId xmlns:a16="http://schemas.microsoft.com/office/drawing/2014/main" id="{CFF43E8F-F646-46A6-9D05-EC1F3A46138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0" name="Text Box 12">
          <a:extLst>
            <a:ext uri="{FF2B5EF4-FFF2-40B4-BE49-F238E27FC236}">
              <a16:creationId xmlns:a16="http://schemas.microsoft.com/office/drawing/2014/main" id="{8F40C8A2-8A9A-4C06-9BC0-453A0E9DDC7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8291FD3D-A850-45A0-A585-51B9498A761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2" name="Text Box 14">
          <a:extLst>
            <a:ext uri="{FF2B5EF4-FFF2-40B4-BE49-F238E27FC236}">
              <a16:creationId xmlns:a16="http://schemas.microsoft.com/office/drawing/2014/main" id="{F50A7E40-2173-4944-9940-A3CCC250605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26245306-C41C-4083-A97A-A42A146DB98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BBCD3407-79D8-4427-A7C4-06216D6F777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9BB9813B-5893-482C-91B2-25835F2A707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E9153963-ACF0-4A56-A59E-83C6FAD7D8E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7695517E-EC3B-4FE2-BD5E-9F1139563AD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910B1B6F-FF22-4312-9D25-1B559559179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D86C8748-9D14-484C-867C-652C24CE71B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51CEA6D0-EB03-4B30-A0A2-5E35D1302FA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AA5ECCD7-BAF4-4B3A-8F8E-77D6F0AB439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3AFFD4BA-1EC4-414E-92CA-516465F80E7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58298E7A-D74A-4A31-9939-72B04892BDC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4" name="Text Box 10">
          <a:extLst>
            <a:ext uri="{FF2B5EF4-FFF2-40B4-BE49-F238E27FC236}">
              <a16:creationId xmlns:a16="http://schemas.microsoft.com/office/drawing/2014/main" id="{46481EDF-8257-4484-AF80-7F59AC464E4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5" name="Text Box 11">
          <a:extLst>
            <a:ext uri="{FF2B5EF4-FFF2-40B4-BE49-F238E27FC236}">
              <a16:creationId xmlns:a16="http://schemas.microsoft.com/office/drawing/2014/main" id="{C06E1960-F92A-4DDC-A06C-75B1243FC66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6" name="Text Box 12">
          <a:extLst>
            <a:ext uri="{FF2B5EF4-FFF2-40B4-BE49-F238E27FC236}">
              <a16:creationId xmlns:a16="http://schemas.microsoft.com/office/drawing/2014/main" id="{210F8E94-FA2B-41C6-8156-C13E4FA01C9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7" name="Text Box 13">
          <a:extLst>
            <a:ext uri="{FF2B5EF4-FFF2-40B4-BE49-F238E27FC236}">
              <a16:creationId xmlns:a16="http://schemas.microsoft.com/office/drawing/2014/main" id="{A5561E6B-9186-4FD4-8DB7-3561EAD374C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8" name="Text Box 14">
          <a:extLst>
            <a:ext uri="{FF2B5EF4-FFF2-40B4-BE49-F238E27FC236}">
              <a16:creationId xmlns:a16="http://schemas.microsoft.com/office/drawing/2014/main" id="{E4C68F40-3945-4699-B30B-FEAA915DE6E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FBD5DEDF-B620-4C7B-8D57-F1F5F9BF079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274896F8-C932-4CA0-9226-2A61E7F1CBF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EB31DFA1-DC3C-4A53-B6DF-99A9667290A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96A5A5ED-6ABD-447D-9D9F-078F54BECF2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FA6A0A62-49B5-4C1A-9AD0-B3D60D625C1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D4A486D8-5DBB-4609-911B-B64A27437D0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FF7E8E85-BC01-409F-8C44-1F877222021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E2919725-F6DD-41D0-A2F1-ABBBD6EB4A0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3CA7A999-79B7-4DD1-89D5-CAFDEDAAC10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812487F-B0AD-4D63-BC6E-66922C2B085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6CE7A8EE-157F-4287-841B-FCEAB669FEF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0" name="Text Box 10">
          <a:extLst>
            <a:ext uri="{FF2B5EF4-FFF2-40B4-BE49-F238E27FC236}">
              <a16:creationId xmlns:a16="http://schemas.microsoft.com/office/drawing/2014/main" id="{2E1BD95F-9261-4CD4-9849-88D7DFFEED9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1" name="Text Box 11">
          <a:extLst>
            <a:ext uri="{FF2B5EF4-FFF2-40B4-BE49-F238E27FC236}">
              <a16:creationId xmlns:a16="http://schemas.microsoft.com/office/drawing/2014/main" id="{6CF01C40-3DD3-495D-8910-BCD2EB45135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2" name="Text Box 12">
          <a:extLst>
            <a:ext uri="{FF2B5EF4-FFF2-40B4-BE49-F238E27FC236}">
              <a16:creationId xmlns:a16="http://schemas.microsoft.com/office/drawing/2014/main" id="{3DC091DD-7BB4-4DEA-A42A-D6AA9198E78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3" name="Text Box 13">
          <a:extLst>
            <a:ext uri="{FF2B5EF4-FFF2-40B4-BE49-F238E27FC236}">
              <a16:creationId xmlns:a16="http://schemas.microsoft.com/office/drawing/2014/main" id="{E6495AAC-B3D5-41E5-BD34-12EA9C87AEA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4" name="Text Box 14">
          <a:extLst>
            <a:ext uri="{FF2B5EF4-FFF2-40B4-BE49-F238E27FC236}">
              <a16:creationId xmlns:a16="http://schemas.microsoft.com/office/drawing/2014/main" id="{2F4C265E-F3C7-4C7A-AD28-6056A278AEB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2C100312-9B56-45B4-A05D-A6304DF326E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61010"/>
    <xdr:sp macro="" textlink="">
      <xdr:nvSpPr>
        <xdr:cNvPr id="626" name="Text Box 16">
          <a:extLst>
            <a:ext uri="{FF2B5EF4-FFF2-40B4-BE49-F238E27FC236}">
              <a16:creationId xmlns:a16="http://schemas.microsoft.com/office/drawing/2014/main" id="{1BA10485-335B-40AD-B4E3-58B2E507F3D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DD74D6D7-E327-4BC0-9C2B-C40E761679B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C25C0C9-F83E-44E0-A295-01F2E5CC85B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434F17F6-762E-459F-83F2-51B6F790C83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F5230C65-709A-449B-B9E1-E015BB7A29B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74253FC2-DC00-4FCA-BF7A-91F5B3B8227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6CCB21DD-08F4-496B-BCB4-7A2EBA59894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499B5B64-9266-420A-93D4-4976EADCF50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D9D8FA1-C9FF-423C-9FA4-7E3C690EA76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AF9DB669-F5A0-4467-A996-5DC8C4C5CC9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B9A94A13-66CE-4C5C-AAED-DC2B9E184FF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7" name="Text Box 11">
          <a:extLst>
            <a:ext uri="{FF2B5EF4-FFF2-40B4-BE49-F238E27FC236}">
              <a16:creationId xmlns:a16="http://schemas.microsoft.com/office/drawing/2014/main" id="{55A0FDE9-BBF2-4B32-9C92-2A821CCEC47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8" name="Text Box 12">
          <a:extLst>
            <a:ext uri="{FF2B5EF4-FFF2-40B4-BE49-F238E27FC236}">
              <a16:creationId xmlns:a16="http://schemas.microsoft.com/office/drawing/2014/main" id="{0E752AAB-BA80-43F8-B27F-B134A2ECBBB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39" name="Text Box 13">
          <a:extLst>
            <a:ext uri="{FF2B5EF4-FFF2-40B4-BE49-F238E27FC236}">
              <a16:creationId xmlns:a16="http://schemas.microsoft.com/office/drawing/2014/main" id="{D6BD65FD-EAC2-49FD-B09C-69778F93980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0" name="Text Box 14">
          <a:extLst>
            <a:ext uri="{FF2B5EF4-FFF2-40B4-BE49-F238E27FC236}">
              <a16:creationId xmlns:a16="http://schemas.microsoft.com/office/drawing/2014/main" id="{05E69D14-BB88-492E-88E3-9709148D6A1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3AEABB73-2275-4E97-964E-785BE877A42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2" name="Text Box 16">
          <a:extLst>
            <a:ext uri="{FF2B5EF4-FFF2-40B4-BE49-F238E27FC236}">
              <a16:creationId xmlns:a16="http://schemas.microsoft.com/office/drawing/2014/main" id="{9C6D0735-D0F1-4C8A-875F-9115BCDA365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1B3653F8-53E8-4623-81F7-6C86EC019D3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91EC27A8-73CE-4D8F-B378-F36205158AF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6304E4BB-94E4-470F-971B-D0A42468ECB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7C5F24C-959A-4818-A709-9E367B1569B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F9B78A22-A497-48AF-BBDA-3D111A4820E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E05219B4-B155-4C2F-AD6E-56C6F80B31E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DD160DBC-2CAF-478C-BC6B-DCCD3FE9380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5359C1D8-E19F-4EF9-88F0-5D0BD74E466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40F1BCE2-2040-4210-8E57-B95A39FD529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2" name="Text Box 10">
          <a:extLst>
            <a:ext uri="{FF2B5EF4-FFF2-40B4-BE49-F238E27FC236}">
              <a16:creationId xmlns:a16="http://schemas.microsoft.com/office/drawing/2014/main" id="{C3394F08-7BE0-4ACA-B661-1C53AB88795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82CD4D86-EBAA-412C-8C78-F06C98BC995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4" name="Text Box 12">
          <a:extLst>
            <a:ext uri="{FF2B5EF4-FFF2-40B4-BE49-F238E27FC236}">
              <a16:creationId xmlns:a16="http://schemas.microsoft.com/office/drawing/2014/main" id="{E1BF7A47-BEC2-474B-82E0-2987B559EA3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5" name="Text Box 13">
          <a:extLst>
            <a:ext uri="{FF2B5EF4-FFF2-40B4-BE49-F238E27FC236}">
              <a16:creationId xmlns:a16="http://schemas.microsoft.com/office/drawing/2014/main" id="{CB763705-A01C-4A07-ABC8-9954F81FF25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ED1FDE1D-883D-461D-8FBE-92FBAE27FC3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4CCC7AB1-A913-4E40-A5A4-B027313D7E8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8" name="Text Box 16">
          <a:extLst>
            <a:ext uri="{FF2B5EF4-FFF2-40B4-BE49-F238E27FC236}">
              <a16:creationId xmlns:a16="http://schemas.microsoft.com/office/drawing/2014/main" id="{36B23321-432D-4148-8480-EEF9EC229DF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9A773175-75E3-4913-BFB0-5690D690B71F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722C727C-9703-435C-84C4-36E9B058887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65C05527-0D3F-4B37-AA18-3BFA56FAC2A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652BD1F-EE4B-4C7B-BA4C-A96CE0FA8FD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555B7E74-F50E-4910-8FB9-E4371BB7184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F797820C-7AE1-4FCF-9828-B24AAC516D4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B3A6FD51-625D-47D2-A772-FC3662D0409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A180BE72-3923-4E6D-8139-EC0235BF3F0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60E03C4F-DDD6-488A-AD9D-A35D4DB819B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8" name="Text Box 10">
          <a:extLst>
            <a:ext uri="{FF2B5EF4-FFF2-40B4-BE49-F238E27FC236}">
              <a16:creationId xmlns:a16="http://schemas.microsoft.com/office/drawing/2014/main" id="{18FF5471-7865-4FE0-BA8E-E42B4001745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5DC58A22-C272-472F-9853-06B91D1C78A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0" name="Text Box 12">
          <a:extLst>
            <a:ext uri="{FF2B5EF4-FFF2-40B4-BE49-F238E27FC236}">
              <a16:creationId xmlns:a16="http://schemas.microsoft.com/office/drawing/2014/main" id="{ED856075-9DA4-4CDE-93AD-F00C01F8385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1" name="Text Box 13">
          <a:extLst>
            <a:ext uri="{FF2B5EF4-FFF2-40B4-BE49-F238E27FC236}">
              <a16:creationId xmlns:a16="http://schemas.microsoft.com/office/drawing/2014/main" id="{C8162C46-F476-484F-91B7-F061E494EB0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86F4115B-6FAC-478D-88A4-EF5092D83B9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F286B346-2A63-4A03-80C1-923F05E5A58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9BF831B0-09B3-4632-8BD1-6FBE6F39A6F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86A286FE-F134-4426-A43B-5F0972ECA5E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5DB91AE9-6311-4995-AB69-4CF01F4CA94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F0A03261-CF9A-48EC-BEB6-906ABD9F888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60104656-0D26-47C6-9CEE-011FCA7CE24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5618A5C0-47EE-499F-804F-B3563493B03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E8326823-59B5-4C4E-810A-D9B12F150A1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1CE9B66B-AEDC-4D5B-B375-CB20629E4A8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40703370-1667-4948-B721-26B54562394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8904C885-21CE-4BA9-9C93-4E63244C446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7E6265FC-9D7E-4C63-A323-F9B00C63B2D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C756005F-FD3B-4792-97CB-446C75B6E4D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BC66AAC-24EB-40D3-906B-027C436FB93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7" name="Text Box 13">
          <a:extLst>
            <a:ext uri="{FF2B5EF4-FFF2-40B4-BE49-F238E27FC236}">
              <a16:creationId xmlns:a16="http://schemas.microsoft.com/office/drawing/2014/main" id="{79CD14BF-158C-4537-9AD3-8C98B026861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8" name="Text Box 14">
          <a:extLst>
            <a:ext uri="{FF2B5EF4-FFF2-40B4-BE49-F238E27FC236}">
              <a16:creationId xmlns:a16="http://schemas.microsoft.com/office/drawing/2014/main" id="{E2A8126F-F483-4C5E-A6AA-CE2D602E2C9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CB4D689F-B380-4067-A5AA-816F9685ECD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0" name="Text Box 16">
          <a:extLst>
            <a:ext uri="{FF2B5EF4-FFF2-40B4-BE49-F238E27FC236}">
              <a16:creationId xmlns:a16="http://schemas.microsoft.com/office/drawing/2014/main" id="{6CB89052-BDC4-4339-A9D4-0D7521ED223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1C743896-90F1-416E-B429-F2CC8014634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38FC2AA4-6C11-4AC4-BA9C-C6B401561F9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21181C75-848E-45B7-B7AF-2E859E53CF2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D9A2B248-2741-4197-A4C9-B8B60AD3B250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531885A1-D33F-4CD5-B235-FC751972CD6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259B7B5A-AF2C-4BFA-8628-82D3C440EDB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2734A7D6-4749-4EB0-9C24-4420EF01997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B739FD5B-ACFB-47C4-B54F-8B52757C9CB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E3064E4F-2B5C-447B-ADAC-03D18A59835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0" name="Text Box 10">
          <a:extLst>
            <a:ext uri="{FF2B5EF4-FFF2-40B4-BE49-F238E27FC236}">
              <a16:creationId xmlns:a16="http://schemas.microsoft.com/office/drawing/2014/main" id="{0EC6D9FB-B757-4D1C-B480-32AC07280251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1" name="Text Box 11">
          <a:extLst>
            <a:ext uri="{FF2B5EF4-FFF2-40B4-BE49-F238E27FC236}">
              <a16:creationId xmlns:a16="http://schemas.microsoft.com/office/drawing/2014/main" id="{CB7C31CD-E675-4BF2-97D8-EE14232D77BB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2" name="Text Box 12">
          <a:extLst>
            <a:ext uri="{FF2B5EF4-FFF2-40B4-BE49-F238E27FC236}">
              <a16:creationId xmlns:a16="http://schemas.microsoft.com/office/drawing/2014/main" id="{E90BC2DF-E309-47B5-B400-9E5D6393C222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3" name="Text Box 13">
          <a:extLst>
            <a:ext uri="{FF2B5EF4-FFF2-40B4-BE49-F238E27FC236}">
              <a16:creationId xmlns:a16="http://schemas.microsoft.com/office/drawing/2014/main" id="{6E5937D3-16B4-4056-BDA7-21E76915769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4" name="Text Box 14">
          <a:extLst>
            <a:ext uri="{FF2B5EF4-FFF2-40B4-BE49-F238E27FC236}">
              <a16:creationId xmlns:a16="http://schemas.microsoft.com/office/drawing/2014/main" id="{E58A2579-F0D1-465A-9670-C94EE937398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FCF645B8-FFBD-44CB-BC16-FF51A46F17E6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12E8F8E0-320E-4A54-892C-3A4C9149535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6BB2DC6D-2380-4133-8F08-61017D924879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D32F8CE9-BAC8-4724-954C-F6A4F753418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A8FC2A63-7F1F-484A-9E64-9126996B895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9F49FA9E-5197-47FD-A4BE-E5C8793C283E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E29AD54B-CC8E-4F53-8D9D-B09D819B8F6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5042C8AA-914C-44BD-B9E3-AD9A0787C68A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AFC32547-F325-4D19-8148-28AC3D11468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780E6B32-98C4-4619-8DDC-5BCD098E449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C4E34CC3-8B15-4E23-83A7-EA2BC082C0F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6" name="Text Box 10">
          <a:extLst>
            <a:ext uri="{FF2B5EF4-FFF2-40B4-BE49-F238E27FC236}">
              <a16:creationId xmlns:a16="http://schemas.microsoft.com/office/drawing/2014/main" id="{EBF81C29-ED22-41AE-8112-11245B5FB7C5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id="{3048A4E0-D793-4C47-A2A9-5998BF7DED6D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8" name="Text Box 12">
          <a:extLst>
            <a:ext uri="{FF2B5EF4-FFF2-40B4-BE49-F238E27FC236}">
              <a16:creationId xmlns:a16="http://schemas.microsoft.com/office/drawing/2014/main" id="{C3481054-C890-48F1-8A9D-5B731F4335A4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19" name="Text Box 13">
          <a:extLst>
            <a:ext uri="{FF2B5EF4-FFF2-40B4-BE49-F238E27FC236}">
              <a16:creationId xmlns:a16="http://schemas.microsoft.com/office/drawing/2014/main" id="{80570671-AAC7-4B47-87ED-5FA237CE28C7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20" name="Text Box 14">
          <a:extLst>
            <a:ext uri="{FF2B5EF4-FFF2-40B4-BE49-F238E27FC236}">
              <a16:creationId xmlns:a16="http://schemas.microsoft.com/office/drawing/2014/main" id="{7256A9E8-C961-4F02-B86D-7C641FE78088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5B4EB16E-9449-4038-8DE7-30D7113FDDEC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76200" cy="485775"/>
    <xdr:sp macro="" textlink="">
      <xdr:nvSpPr>
        <xdr:cNvPr id="722" name="Text Box 16">
          <a:extLst>
            <a:ext uri="{FF2B5EF4-FFF2-40B4-BE49-F238E27FC236}">
              <a16:creationId xmlns:a16="http://schemas.microsoft.com/office/drawing/2014/main" id="{A926DA18-73C4-4B54-B355-3509538C1DB3}"/>
            </a:ext>
          </a:extLst>
        </xdr:cNvPr>
        <xdr:cNvSpPr txBox="1">
          <a:spLocks noChangeArrowheads="1"/>
        </xdr:cNvSpPr>
      </xdr:nvSpPr>
      <xdr:spPr bwMode="auto">
        <a:xfrm>
          <a:off x="476250" y="376142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E121"/>
  <sheetViews>
    <sheetView tabSelected="1" topLeftCell="A103" zoomScaleNormal="100" workbookViewId="0">
      <selection activeCell="B113" sqref="B113"/>
    </sheetView>
  </sheetViews>
  <sheetFormatPr defaultColWidth="9.140625" defaultRowHeight="15" x14ac:dyDescent="0.25"/>
  <cols>
    <col min="1" max="1" width="7.140625" style="1" customWidth="1"/>
    <col min="2" max="2" width="58.85546875" style="1" customWidth="1"/>
    <col min="3" max="3" width="8.42578125" style="5" customWidth="1"/>
    <col min="4" max="5" width="18.7109375" style="3" customWidth="1"/>
    <col min="6" max="16384" width="9.140625" style="1"/>
  </cols>
  <sheetData>
    <row r="8" spans="2:5" ht="18.75" customHeight="1" x14ac:dyDescent="0.3">
      <c r="B8" s="52"/>
      <c r="C8" s="52"/>
      <c r="D8" s="4"/>
      <c r="E8" s="4"/>
    </row>
    <row r="9" spans="2:5" ht="18.75" customHeight="1" x14ac:dyDescent="0.3">
      <c r="B9" s="52"/>
      <c r="C9" s="52"/>
      <c r="D9" s="10"/>
      <c r="E9" s="9"/>
    </row>
    <row r="10" spans="2:5" ht="18.75" customHeight="1" x14ac:dyDescent="0.25">
      <c r="B10" s="59"/>
      <c r="C10" s="59"/>
      <c r="D10" s="59"/>
      <c r="E10" s="59"/>
    </row>
    <row r="11" spans="2:5" ht="18.75" customHeight="1" x14ac:dyDescent="0.35">
      <c r="B11" s="14"/>
      <c r="C11" s="14"/>
      <c r="D11" s="10"/>
      <c r="E11" s="13"/>
    </row>
    <row r="12" spans="2:5" ht="21.75" customHeight="1" x14ac:dyDescent="0.25">
      <c r="B12" s="56" t="s">
        <v>56</v>
      </c>
      <c r="C12" s="57"/>
      <c r="D12" s="57"/>
      <c r="E12" s="58"/>
    </row>
    <row r="13" spans="2:5" s="2" customFormat="1" ht="37.5" x14ac:dyDescent="0.2">
      <c r="B13" s="17" t="s">
        <v>0</v>
      </c>
      <c r="C13" s="18" t="s">
        <v>1</v>
      </c>
      <c r="D13" s="19" t="s">
        <v>51</v>
      </c>
      <c r="E13" s="19" t="s">
        <v>52</v>
      </c>
    </row>
    <row r="14" spans="2:5" s="2" customFormat="1" ht="18.75" x14ac:dyDescent="0.3">
      <c r="B14" s="20" t="s">
        <v>49</v>
      </c>
      <c r="C14" s="20"/>
      <c r="D14" s="19"/>
      <c r="E14" s="19"/>
    </row>
    <row r="15" spans="2:5" s="2" customFormat="1" ht="18.75" x14ac:dyDescent="0.2">
      <c r="B15" s="51" t="s">
        <v>81</v>
      </c>
      <c r="C15" s="22">
        <v>1</v>
      </c>
      <c r="D15" s="23">
        <v>135100</v>
      </c>
      <c r="E15" s="23">
        <v>135100</v>
      </c>
    </row>
    <row r="16" spans="2:5" s="2" customFormat="1" ht="37.5" x14ac:dyDescent="0.2">
      <c r="B16" s="51" t="s">
        <v>82</v>
      </c>
      <c r="C16" s="22">
        <v>1</v>
      </c>
      <c r="D16" s="23">
        <v>58500</v>
      </c>
      <c r="E16" s="23">
        <v>58500</v>
      </c>
    </row>
    <row r="17" spans="2:5" ht="18.75" x14ac:dyDescent="0.3">
      <c r="B17" s="20" t="s">
        <v>3</v>
      </c>
      <c r="C17" s="20"/>
      <c r="D17" s="25"/>
      <c r="E17" s="25"/>
    </row>
    <row r="18" spans="2:5" s="11" customFormat="1" ht="36.75" customHeight="1" x14ac:dyDescent="0.25">
      <c r="B18" s="21" t="s">
        <v>107</v>
      </c>
      <c r="C18" s="26">
        <v>1</v>
      </c>
      <c r="D18" s="23">
        <v>65700</v>
      </c>
      <c r="E18" s="27">
        <f t="shared" ref="E18:E34" si="0">C18*D18</f>
        <v>65700</v>
      </c>
    </row>
    <row r="19" spans="2:5" s="11" customFormat="1" ht="37.5" x14ac:dyDescent="0.25">
      <c r="B19" s="28" t="s">
        <v>53</v>
      </c>
      <c r="C19" s="26">
        <v>1</v>
      </c>
      <c r="D19" s="23">
        <v>75900</v>
      </c>
      <c r="E19" s="27">
        <f t="shared" si="0"/>
        <v>75900</v>
      </c>
    </row>
    <row r="20" spans="2:5" s="11" customFormat="1" ht="18.75" x14ac:dyDescent="0.25">
      <c r="B20" s="21" t="s">
        <v>62</v>
      </c>
      <c r="C20" s="29">
        <v>1</v>
      </c>
      <c r="D20" s="23">
        <v>232600</v>
      </c>
      <c r="E20" s="27">
        <f t="shared" si="0"/>
        <v>232600</v>
      </c>
    </row>
    <row r="21" spans="2:5" s="11" customFormat="1" ht="18.75" x14ac:dyDescent="0.25">
      <c r="B21" s="21" t="s">
        <v>25</v>
      </c>
      <c r="C21" s="29">
        <v>1</v>
      </c>
      <c r="D21" s="23">
        <v>150700</v>
      </c>
      <c r="E21" s="27">
        <f t="shared" si="0"/>
        <v>150700</v>
      </c>
    </row>
    <row r="22" spans="2:5" s="11" customFormat="1" ht="18.75" x14ac:dyDescent="0.25">
      <c r="B22" s="21" t="s">
        <v>63</v>
      </c>
      <c r="C22" s="29">
        <v>1</v>
      </c>
      <c r="D22" s="23">
        <v>96900</v>
      </c>
      <c r="E22" s="27">
        <f t="shared" si="0"/>
        <v>96900</v>
      </c>
    </row>
    <row r="23" spans="2:5" s="11" customFormat="1" ht="18.75" x14ac:dyDescent="0.25">
      <c r="B23" s="21" t="s">
        <v>18</v>
      </c>
      <c r="C23" s="29">
        <v>1</v>
      </c>
      <c r="D23" s="23">
        <v>161500</v>
      </c>
      <c r="E23" s="27">
        <f t="shared" si="0"/>
        <v>161500</v>
      </c>
    </row>
    <row r="24" spans="2:5" s="11" customFormat="1" ht="18.75" x14ac:dyDescent="0.25">
      <c r="B24" s="21" t="s">
        <v>23</v>
      </c>
      <c r="C24" s="29">
        <v>6</v>
      </c>
      <c r="D24" s="23">
        <v>77600</v>
      </c>
      <c r="E24" s="27">
        <f t="shared" si="0"/>
        <v>465600</v>
      </c>
    </row>
    <row r="25" spans="2:5" s="11" customFormat="1" ht="18.75" x14ac:dyDescent="0.25">
      <c r="B25" s="30" t="s">
        <v>54</v>
      </c>
      <c r="C25" s="22">
        <v>12</v>
      </c>
      <c r="D25" s="27">
        <v>41020</v>
      </c>
      <c r="E25" s="27">
        <f t="shared" si="0"/>
        <v>492240</v>
      </c>
    </row>
    <row r="26" spans="2:5" s="11" customFormat="1" ht="18.75" x14ac:dyDescent="0.25">
      <c r="B26" s="21" t="s">
        <v>8</v>
      </c>
      <c r="C26" s="29">
        <v>4</v>
      </c>
      <c r="D26" s="23">
        <v>66800</v>
      </c>
      <c r="E26" s="27">
        <f t="shared" si="0"/>
        <v>267200</v>
      </c>
    </row>
    <row r="27" spans="2:5" s="11" customFormat="1" ht="18.75" x14ac:dyDescent="0.25">
      <c r="B27" s="21" t="s">
        <v>9</v>
      </c>
      <c r="C27" s="29">
        <v>1</v>
      </c>
      <c r="D27" s="23">
        <v>68900</v>
      </c>
      <c r="E27" s="27">
        <f t="shared" si="0"/>
        <v>68900</v>
      </c>
    </row>
    <row r="28" spans="2:5" s="12" customFormat="1" ht="18.75" x14ac:dyDescent="0.25">
      <c r="B28" s="21" t="s">
        <v>26</v>
      </c>
      <c r="C28" s="29">
        <v>1</v>
      </c>
      <c r="D28" s="23">
        <v>161500</v>
      </c>
      <c r="E28" s="27">
        <f t="shared" si="0"/>
        <v>161500</v>
      </c>
    </row>
    <row r="29" spans="2:5" s="12" customFormat="1" ht="18.75" x14ac:dyDescent="0.25">
      <c r="B29" s="21" t="s">
        <v>64</v>
      </c>
      <c r="C29" s="29">
        <v>1</v>
      </c>
      <c r="D29" s="23">
        <v>116300</v>
      </c>
      <c r="E29" s="27">
        <f t="shared" si="0"/>
        <v>116300</v>
      </c>
    </row>
    <row r="30" spans="2:5" s="11" customFormat="1" ht="37.5" x14ac:dyDescent="0.25">
      <c r="B30" s="21" t="s">
        <v>24</v>
      </c>
      <c r="C30" s="29">
        <v>2</v>
      </c>
      <c r="D30" s="23">
        <v>101200</v>
      </c>
      <c r="E30" s="27">
        <f t="shared" si="0"/>
        <v>202400</v>
      </c>
    </row>
    <row r="31" spans="2:5" s="11" customFormat="1" ht="18.75" x14ac:dyDescent="0.25">
      <c r="B31" s="31" t="s">
        <v>58</v>
      </c>
      <c r="C31" s="31"/>
      <c r="D31" s="23"/>
      <c r="E31" s="27"/>
    </row>
    <row r="32" spans="2:5" s="11" customFormat="1" ht="18.75" x14ac:dyDescent="0.25">
      <c r="B32" s="30" t="s">
        <v>59</v>
      </c>
      <c r="C32" s="22">
        <v>8</v>
      </c>
      <c r="D32" s="27">
        <v>7030</v>
      </c>
      <c r="E32" s="27">
        <f t="shared" si="0"/>
        <v>56240</v>
      </c>
    </row>
    <row r="33" spans="2:5" s="11" customFormat="1" ht="18.75" x14ac:dyDescent="0.25">
      <c r="B33" s="30" t="s">
        <v>60</v>
      </c>
      <c r="C33" s="22">
        <v>3</v>
      </c>
      <c r="D33" s="27">
        <v>13530</v>
      </c>
      <c r="E33" s="27">
        <f t="shared" si="0"/>
        <v>40590</v>
      </c>
    </row>
    <row r="34" spans="2:5" s="11" customFormat="1" ht="18.75" x14ac:dyDescent="0.25">
      <c r="B34" s="30" t="s">
        <v>61</v>
      </c>
      <c r="C34" s="22">
        <v>11</v>
      </c>
      <c r="D34" s="27">
        <v>4260</v>
      </c>
      <c r="E34" s="27">
        <f t="shared" si="0"/>
        <v>46860</v>
      </c>
    </row>
    <row r="35" spans="2:5" ht="18.75" x14ac:dyDescent="0.3">
      <c r="B35" s="20" t="s">
        <v>14</v>
      </c>
      <c r="C35" s="20"/>
      <c r="D35" s="27"/>
      <c r="E35" s="27"/>
    </row>
    <row r="36" spans="2:5" ht="18.75" x14ac:dyDescent="0.3">
      <c r="B36" s="21" t="s">
        <v>15</v>
      </c>
      <c r="C36" s="32">
        <v>1</v>
      </c>
      <c r="D36" s="27">
        <v>26820</v>
      </c>
      <c r="E36" s="27">
        <f t="shared" ref="E36:E54" si="1">C36*D36</f>
        <v>26820</v>
      </c>
    </row>
    <row r="37" spans="2:5" ht="18.75" x14ac:dyDescent="0.3">
      <c r="B37" s="21" t="s">
        <v>29</v>
      </c>
      <c r="C37" s="32">
        <v>1</v>
      </c>
      <c r="D37" s="27">
        <v>3700</v>
      </c>
      <c r="E37" s="27">
        <f t="shared" si="1"/>
        <v>3700</v>
      </c>
    </row>
    <row r="38" spans="2:5" ht="18.75" x14ac:dyDescent="0.3">
      <c r="B38" s="33" t="s">
        <v>65</v>
      </c>
      <c r="C38" s="34">
        <v>0</v>
      </c>
      <c r="D38" s="27">
        <v>474930</v>
      </c>
      <c r="E38" s="27">
        <f t="shared" si="1"/>
        <v>0</v>
      </c>
    </row>
    <row r="39" spans="2:5" ht="18.75" x14ac:dyDescent="0.25">
      <c r="B39" s="21" t="s">
        <v>30</v>
      </c>
      <c r="C39" s="22">
        <v>1</v>
      </c>
      <c r="D39" s="27">
        <v>18250</v>
      </c>
      <c r="E39" s="27">
        <f t="shared" si="1"/>
        <v>18250</v>
      </c>
    </row>
    <row r="40" spans="2:5" ht="18.75" x14ac:dyDescent="0.3">
      <c r="B40" s="21" t="s">
        <v>4</v>
      </c>
      <c r="C40" s="32">
        <v>7</v>
      </c>
      <c r="D40" s="27">
        <v>2320</v>
      </c>
      <c r="E40" s="27">
        <f t="shared" si="1"/>
        <v>16240</v>
      </c>
    </row>
    <row r="41" spans="2:5" ht="18.75" x14ac:dyDescent="0.25">
      <c r="B41" s="21" t="s">
        <v>16</v>
      </c>
      <c r="C41" s="22">
        <v>1</v>
      </c>
      <c r="D41" s="27">
        <v>0</v>
      </c>
      <c r="E41" s="27">
        <f t="shared" si="1"/>
        <v>0</v>
      </c>
    </row>
    <row r="42" spans="2:5" ht="18.75" x14ac:dyDescent="0.3">
      <c r="B42" s="21" t="s">
        <v>17</v>
      </c>
      <c r="C42" s="32">
        <v>1</v>
      </c>
      <c r="D42" s="27">
        <v>16140</v>
      </c>
      <c r="E42" s="27">
        <f t="shared" si="1"/>
        <v>16140</v>
      </c>
    </row>
    <row r="43" spans="2:5" ht="18.75" x14ac:dyDescent="0.3">
      <c r="B43" s="21" t="s">
        <v>19</v>
      </c>
      <c r="C43" s="32">
        <v>7</v>
      </c>
      <c r="D43" s="27">
        <v>16100</v>
      </c>
      <c r="E43" s="27">
        <f t="shared" si="1"/>
        <v>112700</v>
      </c>
    </row>
    <row r="44" spans="2:5" ht="18.75" x14ac:dyDescent="0.3">
      <c r="B44" s="33" t="s">
        <v>66</v>
      </c>
      <c r="C44" s="32">
        <v>0</v>
      </c>
      <c r="D44" s="27">
        <v>201960</v>
      </c>
      <c r="E44" s="27">
        <f t="shared" si="1"/>
        <v>0</v>
      </c>
    </row>
    <row r="45" spans="2:5" ht="18.75" x14ac:dyDescent="0.3">
      <c r="B45" s="33" t="s">
        <v>67</v>
      </c>
      <c r="C45" s="32">
        <v>1</v>
      </c>
      <c r="D45" s="27">
        <v>135200</v>
      </c>
      <c r="E45" s="27">
        <f t="shared" si="1"/>
        <v>135200</v>
      </c>
    </row>
    <row r="46" spans="2:5" ht="18.75" x14ac:dyDescent="0.3">
      <c r="B46" s="21" t="s">
        <v>20</v>
      </c>
      <c r="C46" s="32">
        <v>1</v>
      </c>
      <c r="D46" s="27">
        <v>199300</v>
      </c>
      <c r="E46" s="27">
        <f t="shared" si="1"/>
        <v>199300</v>
      </c>
    </row>
    <row r="47" spans="2:5" ht="18.75" x14ac:dyDescent="0.3">
      <c r="B47" s="33" t="s">
        <v>68</v>
      </c>
      <c r="C47" s="32">
        <v>6</v>
      </c>
      <c r="D47" s="27">
        <v>5570</v>
      </c>
      <c r="E47" s="27">
        <f t="shared" si="1"/>
        <v>33420</v>
      </c>
    </row>
    <row r="48" spans="2:5" ht="18.75" x14ac:dyDescent="0.3">
      <c r="B48" s="33" t="s">
        <v>69</v>
      </c>
      <c r="C48" s="32">
        <v>6</v>
      </c>
      <c r="D48" s="27">
        <v>415200</v>
      </c>
      <c r="E48" s="27">
        <f t="shared" si="1"/>
        <v>2491200</v>
      </c>
    </row>
    <row r="49" spans="2:5" ht="18.75" x14ac:dyDescent="0.3">
      <c r="B49" s="21" t="s">
        <v>70</v>
      </c>
      <c r="C49" s="32">
        <v>1</v>
      </c>
      <c r="D49" s="27">
        <v>1120900</v>
      </c>
      <c r="E49" s="27">
        <f t="shared" si="1"/>
        <v>1120900</v>
      </c>
    </row>
    <row r="50" spans="2:5" ht="37.5" x14ac:dyDescent="0.25">
      <c r="B50" s="21" t="s">
        <v>31</v>
      </c>
      <c r="C50" s="22">
        <v>1</v>
      </c>
      <c r="D50" s="27">
        <v>51370</v>
      </c>
      <c r="E50" s="27">
        <f t="shared" si="1"/>
        <v>51370</v>
      </c>
    </row>
    <row r="51" spans="2:5" ht="18.75" x14ac:dyDescent="0.25">
      <c r="B51" s="30" t="s">
        <v>71</v>
      </c>
      <c r="C51" s="22">
        <v>7</v>
      </c>
      <c r="D51" s="27">
        <v>49900</v>
      </c>
      <c r="E51" s="27">
        <f t="shared" si="1"/>
        <v>349300</v>
      </c>
    </row>
    <row r="52" spans="2:5" ht="18.75" customHeight="1" x14ac:dyDescent="0.3">
      <c r="B52" s="21" t="s">
        <v>72</v>
      </c>
      <c r="C52" s="32">
        <v>7</v>
      </c>
      <c r="D52" s="27">
        <v>5280</v>
      </c>
      <c r="E52" s="27">
        <f t="shared" si="1"/>
        <v>36960</v>
      </c>
    </row>
    <row r="53" spans="2:5" ht="18.75" x14ac:dyDescent="0.25">
      <c r="B53" s="21" t="s">
        <v>73</v>
      </c>
      <c r="C53" s="22">
        <v>1</v>
      </c>
      <c r="D53" s="27">
        <v>450300</v>
      </c>
      <c r="E53" s="27">
        <f t="shared" si="1"/>
        <v>450300</v>
      </c>
    </row>
    <row r="54" spans="2:5" ht="18.75" x14ac:dyDescent="0.25">
      <c r="B54" s="30" t="s">
        <v>74</v>
      </c>
      <c r="C54" s="22">
        <v>0</v>
      </c>
      <c r="D54" s="27">
        <v>328500</v>
      </c>
      <c r="E54" s="27">
        <f t="shared" si="1"/>
        <v>0</v>
      </c>
    </row>
    <row r="55" spans="2:5" ht="18.75" x14ac:dyDescent="0.3">
      <c r="B55" s="20" t="s">
        <v>11</v>
      </c>
      <c r="C55" s="20"/>
      <c r="D55" s="25"/>
      <c r="E55" s="27"/>
    </row>
    <row r="56" spans="2:5" ht="37.5" x14ac:dyDescent="0.25">
      <c r="B56" s="21" t="s">
        <v>44</v>
      </c>
      <c r="C56" s="22">
        <v>1</v>
      </c>
      <c r="D56" s="27">
        <v>441400</v>
      </c>
      <c r="E56" s="27">
        <f>C56*D56</f>
        <v>441400</v>
      </c>
    </row>
    <row r="57" spans="2:5" ht="18.75" x14ac:dyDescent="0.25">
      <c r="B57" s="21" t="s">
        <v>45</v>
      </c>
      <c r="C57" s="22">
        <v>6</v>
      </c>
      <c r="D57" s="27">
        <v>25200</v>
      </c>
      <c r="E57" s="27">
        <f t="shared" ref="E57:E58" si="2">C57*D57</f>
        <v>151200</v>
      </c>
    </row>
    <row r="58" spans="2:5" ht="18.75" x14ac:dyDescent="0.25">
      <c r="B58" s="21" t="s">
        <v>46</v>
      </c>
      <c r="C58" s="22">
        <v>8</v>
      </c>
      <c r="D58" s="27">
        <v>21990</v>
      </c>
      <c r="E58" s="27">
        <f t="shared" si="2"/>
        <v>175920</v>
      </c>
    </row>
    <row r="59" spans="2:5" ht="37.5" x14ac:dyDescent="0.3">
      <c r="B59" s="35" t="s">
        <v>47</v>
      </c>
      <c r="C59" s="35"/>
      <c r="D59" s="25"/>
      <c r="E59" s="27"/>
    </row>
    <row r="60" spans="2:5" ht="56.25" x14ac:dyDescent="0.25">
      <c r="B60" s="36" t="s">
        <v>83</v>
      </c>
      <c r="C60" s="15">
        <v>3</v>
      </c>
      <c r="D60" s="27">
        <v>591700</v>
      </c>
      <c r="E60" s="27">
        <f>C60*D60</f>
        <v>1775100</v>
      </c>
    </row>
    <row r="61" spans="2:5" ht="56.25" x14ac:dyDescent="0.25">
      <c r="B61" s="36" t="s">
        <v>84</v>
      </c>
      <c r="C61" s="15">
        <v>3</v>
      </c>
      <c r="D61" s="27">
        <v>192200</v>
      </c>
      <c r="E61" s="27">
        <f t="shared" ref="E61:E63" si="3">C61*D61</f>
        <v>576600</v>
      </c>
    </row>
    <row r="62" spans="2:5" ht="37.5" x14ac:dyDescent="0.25">
      <c r="B62" s="36" t="s">
        <v>85</v>
      </c>
      <c r="C62" s="15">
        <v>3</v>
      </c>
      <c r="D62" s="27">
        <v>35810</v>
      </c>
      <c r="E62" s="27">
        <f t="shared" si="3"/>
        <v>107430</v>
      </c>
    </row>
    <row r="63" spans="2:5" ht="37.5" x14ac:dyDescent="0.25">
      <c r="B63" s="50" t="s">
        <v>86</v>
      </c>
      <c r="C63" s="16">
        <v>1</v>
      </c>
      <c r="D63" s="27">
        <v>39400</v>
      </c>
      <c r="E63" s="27">
        <f t="shared" si="3"/>
        <v>39400</v>
      </c>
    </row>
    <row r="64" spans="2:5" ht="18.75" x14ac:dyDescent="0.3">
      <c r="B64" s="37" t="s">
        <v>48</v>
      </c>
      <c r="C64" s="38"/>
      <c r="D64" s="25"/>
      <c r="E64" s="27"/>
    </row>
    <row r="65" spans="2:5" ht="18.75" x14ac:dyDescent="0.25">
      <c r="B65" s="30" t="s">
        <v>88</v>
      </c>
      <c r="C65" s="29">
        <v>4</v>
      </c>
      <c r="D65" s="27">
        <v>436500</v>
      </c>
      <c r="E65" s="27">
        <f>C65*D65</f>
        <v>1746000</v>
      </c>
    </row>
    <row r="66" spans="2:5" ht="18.75" x14ac:dyDescent="0.25">
      <c r="B66" s="30" t="s">
        <v>87</v>
      </c>
      <c r="C66" s="29">
        <v>5</v>
      </c>
      <c r="D66" s="27">
        <v>20780</v>
      </c>
      <c r="E66" s="27">
        <f t="shared" ref="E66:E77" si="4">C66*D66</f>
        <v>103900</v>
      </c>
    </row>
    <row r="67" spans="2:5" ht="18.75" x14ac:dyDescent="0.25">
      <c r="B67" s="21" t="s">
        <v>89</v>
      </c>
      <c r="C67" s="29">
        <v>1</v>
      </c>
      <c r="D67" s="27">
        <v>879300</v>
      </c>
      <c r="E67" s="27">
        <f t="shared" si="4"/>
        <v>879300</v>
      </c>
    </row>
    <row r="68" spans="2:5" ht="18.75" x14ac:dyDescent="0.25">
      <c r="B68" s="21" t="s">
        <v>90</v>
      </c>
      <c r="C68" s="29">
        <v>1</v>
      </c>
      <c r="D68" s="27">
        <v>127400</v>
      </c>
      <c r="E68" s="27">
        <f t="shared" si="4"/>
        <v>127400</v>
      </c>
    </row>
    <row r="69" spans="2:5" ht="37.5" x14ac:dyDescent="0.25">
      <c r="B69" s="21" t="s">
        <v>91</v>
      </c>
      <c r="C69" s="29">
        <v>1</v>
      </c>
      <c r="D69" s="27">
        <v>78900</v>
      </c>
      <c r="E69" s="27">
        <f t="shared" si="4"/>
        <v>78900</v>
      </c>
    </row>
    <row r="70" spans="2:5" ht="18.75" x14ac:dyDescent="0.25">
      <c r="B70" s="21" t="s">
        <v>92</v>
      </c>
      <c r="C70" s="29">
        <v>1</v>
      </c>
      <c r="D70" s="27">
        <v>145500</v>
      </c>
      <c r="E70" s="27">
        <f t="shared" si="4"/>
        <v>145500</v>
      </c>
    </row>
    <row r="71" spans="2:5" ht="37.5" x14ac:dyDescent="0.25">
      <c r="B71" s="21" t="s">
        <v>93</v>
      </c>
      <c r="C71" s="29">
        <v>1</v>
      </c>
      <c r="D71" s="27">
        <v>84890</v>
      </c>
      <c r="E71" s="27">
        <f t="shared" si="4"/>
        <v>84890</v>
      </c>
    </row>
    <row r="72" spans="2:5" ht="18.75" x14ac:dyDescent="0.25">
      <c r="B72" s="21" t="s">
        <v>94</v>
      </c>
      <c r="C72" s="29">
        <v>1</v>
      </c>
      <c r="D72" s="27">
        <v>90940</v>
      </c>
      <c r="E72" s="27">
        <f t="shared" si="4"/>
        <v>90940</v>
      </c>
    </row>
    <row r="73" spans="2:5" ht="37.5" x14ac:dyDescent="0.25">
      <c r="B73" s="21" t="s">
        <v>75</v>
      </c>
      <c r="C73" s="29">
        <v>1</v>
      </c>
      <c r="D73" s="27">
        <v>160200</v>
      </c>
      <c r="E73" s="27">
        <f t="shared" si="4"/>
        <v>160200</v>
      </c>
    </row>
    <row r="74" spans="2:5" ht="37.5" x14ac:dyDescent="0.25">
      <c r="B74" s="21" t="s">
        <v>95</v>
      </c>
      <c r="C74" s="29">
        <v>2</v>
      </c>
      <c r="D74" s="27">
        <v>84900</v>
      </c>
      <c r="E74" s="27">
        <f t="shared" si="4"/>
        <v>169800</v>
      </c>
    </row>
    <row r="75" spans="2:5" ht="37.5" x14ac:dyDescent="0.25">
      <c r="B75" s="21" t="s">
        <v>96</v>
      </c>
      <c r="C75" s="29">
        <v>2</v>
      </c>
      <c r="D75" s="27">
        <v>101870</v>
      </c>
      <c r="E75" s="27">
        <f t="shared" si="4"/>
        <v>203740</v>
      </c>
    </row>
    <row r="76" spans="2:5" ht="18.75" x14ac:dyDescent="0.25">
      <c r="B76" s="21" t="s">
        <v>97</v>
      </c>
      <c r="C76" s="29">
        <v>2</v>
      </c>
      <c r="D76" s="27">
        <v>175900</v>
      </c>
      <c r="E76" s="27">
        <f t="shared" si="4"/>
        <v>351800</v>
      </c>
    </row>
    <row r="77" spans="2:5" ht="18.75" x14ac:dyDescent="0.25">
      <c r="B77" s="21" t="s">
        <v>98</v>
      </c>
      <c r="C77" s="29">
        <v>2</v>
      </c>
      <c r="D77" s="27">
        <v>181900</v>
      </c>
      <c r="E77" s="27">
        <f t="shared" si="4"/>
        <v>363800</v>
      </c>
    </row>
    <row r="78" spans="2:5" ht="18.75" x14ac:dyDescent="0.25">
      <c r="B78" s="37" t="s">
        <v>76</v>
      </c>
      <c r="C78" s="38"/>
      <c r="D78" s="27"/>
      <c r="E78" s="27"/>
    </row>
    <row r="79" spans="2:5" ht="37.5" x14ac:dyDescent="0.25">
      <c r="B79" s="21" t="s">
        <v>99</v>
      </c>
      <c r="C79" s="29">
        <v>1</v>
      </c>
      <c r="D79" s="27">
        <v>424700</v>
      </c>
      <c r="E79" s="27">
        <f>C79*D79</f>
        <v>424700</v>
      </c>
    </row>
    <row r="80" spans="2:5" ht="37.5" x14ac:dyDescent="0.25">
      <c r="B80" s="21" t="s">
        <v>100</v>
      </c>
      <c r="C80" s="29">
        <v>4</v>
      </c>
      <c r="D80" s="27">
        <v>175900</v>
      </c>
      <c r="E80" s="27">
        <f t="shared" ref="E80:E81" si="5">C80*D80</f>
        <v>703600</v>
      </c>
    </row>
    <row r="81" spans="2:5" ht="37.5" x14ac:dyDescent="0.25">
      <c r="B81" s="21" t="s">
        <v>101</v>
      </c>
      <c r="C81" s="29">
        <v>1</v>
      </c>
      <c r="D81" s="27">
        <v>115200</v>
      </c>
      <c r="E81" s="27">
        <f t="shared" si="5"/>
        <v>115200</v>
      </c>
    </row>
    <row r="82" spans="2:5" ht="37.5" x14ac:dyDescent="0.25">
      <c r="B82" s="37" t="s">
        <v>12</v>
      </c>
      <c r="C82" s="39"/>
      <c r="D82" s="27"/>
      <c r="E82" s="27"/>
    </row>
    <row r="83" spans="2:5" ht="18.75" x14ac:dyDescent="0.3">
      <c r="B83" s="40" t="s">
        <v>50</v>
      </c>
      <c r="C83" s="41">
        <v>1</v>
      </c>
      <c r="D83" s="27">
        <v>116100</v>
      </c>
      <c r="E83" s="27">
        <f>C83*D83</f>
        <v>116100</v>
      </c>
    </row>
    <row r="84" spans="2:5" ht="18.75" x14ac:dyDescent="0.25">
      <c r="B84" s="30" t="s">
        <v>102</v>
      </c>
      <c r="C84" s="29">
        <v>6</v>
      </c>
      <c r="D84" s="27">
        <v>18500</v>
      </c>
      <c r="E84" s="27">
        <f t="shared" ref="E84:E87" si="6">C84*D84</f>
        <v>111000</v>
      </c>
    </row>
    <row r="85" spans="2:5" ht="18.75" x14ac:dyDescent="0.25">
      <c r="B85" s="21" t="s">
        <v>103</v>
      </c>
      <c r="C85" s="29">
        <v>6</v>
      </c>
      <c r="D85" s="27">
        <v>34100</v>
      </c>
      <c r="E85" s="27">
        <f t="shared" si="6"/>
        <v>204600</v>
      </c>
    </row>
    <row r="86" spans="2:5" ht="18.75" x14ac:dyDescent="0.25">
      <c r="B86" s="21" t="s">
        <v>104</v>
      </c>
      <c r="C86" s="29">
        <v>1</v>
      </c>
      <c r="D86" s="27">
        <v>15200</v>
      </c>
      <c r="E86" s="27">
        <f t="shared" si="6"/>
        <v>15200</v>
      </c>
    </row>
    <row r="87" spans="2:5" ht="18.75" x14ac:dyDescent="0.25">
      <c r="B87" s="21" t="s">
        <v>105</v>
      </c>
      <c r="C87" s="29">
        <v>1</v>
      </c>
      <c r="D87" s="27">
        <v>60700</v>
      </c>
      <c r="E87" s="27">
        <f t="shared" si="6"/>
        <v>60700</v>
      </c>
    </row>
    <row r="88" spans="2:5" ht="18.75" x14ac:dyDescent="0.3">
      <c r="B88" s="35" t="s">
        <v>13</v>
      </c>
      <c r="C88" s="35"/>
      <c r="D88" s="27"/>
      <c r="E88" s="27"/>
    </row>
    <row r="89" spans="2:5" ht="37.5" x14ac:dyDescent="0.25">
      <c r="B89" s="30" t="s">
        <v>57</v>
      </c>
      <c r="C89" s="26">
        <v>1</v>
      </c>
      <c r="D89" s="27">
        <v>1282400</v>
      </c>
      <c r="E89" s="27">
        <f>C89*D89</f>
        <v>1282400</v>
      </c>
    </row>
    <row r="90" spans="2:5" ht="18.75" x14ac:dyDescent="0.25">
      <c r="B90" s="30" t="s">
        <v>106</v>
      </c>
      <c r="C90" s="26">
        <v>1</v>
      </c>
      <c r="D90" s="27">
        <v>391790</v>
      </c>
      <c r="E90" s="27">
        <f>C90*D90</f>
        <v>391790</v>
      </c>
    </row>
    <row r="91" spans="2:5" ht="18.75" x14ac:dyDescent="0.3">
      <c r="B91" s="20" t="s">
        <v>10</v>
      </c>
      <c r="C91" s="20"/>
      <c r="D91" s="27"/>
      <c r="E91" s="27"/>
    </row>
    <row r="92" spans="2:5" ht="18.75" x14ac:dyDescent="0.25">
      <c r="B92" s="21" t="s">
        <v>32</v>
      </c>
      <c r="C92" s="26">
        <v>1</v>
      </c>
      <c r="D92" s="27">
        <v>5830</v>
      </c>
      <c r="E92" s="27">
        <f>C92*D92</f>
        <v>5830</v>
      </c>
    </row>
    <row r="93" spans="2:5" ht="37.5" x14ac:dyDescent="0.25">
      <c r="B93" s="21" t="s">
        <v>33</v>
      </c>
      <c r="C93" s="26">
        <v>1</v>
      </c>
      <c r="D93" s="27">
        <v>6240</v>
      </c>
      <c r="E93" s="27">
        <f t="shared" ref="E93:E100" si="7">C93*D93</f>
        <v>6240</v>
      </c>
    </row>
    <row r="94" spans="2:5" ht="37.5" x14ac:dyDescent="0.25">
      <c r="B94" s="21" t="s">
        <v>34</v>
      </c>
      <c r="C94" s="26">
        <v>1</v>
      </c>
      <c r="D94" s="27">
        <v>20550</v>
      </c>
      <c r="E94" s="27">
        <f t="shared" si="7"/>
        <v>20550</v>
      </c>
    </row>
    <row r="95" spans="2:5" ht="37.5" x14ac:dyDescent="0.25">
      <c r="B95" s="21" t="s">
        <v>35</v>
      </c>
      <c r="C95" s="42">
        <v>1</v>
      </c>
      <c r="D95" s="27">
        <v>8140</v>
      </c>
      <c r="E95" s="27">
        <f t="shared" si="7"/>
        <v>8140</v>
      </c>
    </row>
    <row r="96" spans="2:5" ht="18.75" x14ac:dyDescent="0.25">
      <c r="B96" s="21" t="s">
        <v>36</v>
      </c>
      <c r="C96" s="42">
        <v>1</v>
      </c>
      <c r="D96" s="27">
        <v>7110</v>
      </c>
      <c r="E96" s="27">
        <f t="shared" si="7"/>
        <v>7110</v>
      </c>
    </row>
    <row r="97" spans="2:5" ht="18.75" x14ac:dyDescent="0.25">
      <c r="B97" s="21" t="s">
        <v>77</v>
      </c>
      <c r="C97" s="42">
        <v>0</v>
      </c>
      <c r="D97" s="27">
        <v>14540</v>
      </c>
      <c r="E97" s="27">
        <f t="shared" si="7"/>
        <v>0</v>
      </c>
    </row>
    <row r="98" spans="2:5" ht="18.75" x14ac:dyDescent="0.25">
      <c r="B98" s="21" t="s">
        <v>37</v>
      </c>
      <c r="C98" s="42">
        <v>1</v>
      </c>
      <c r="D98" s="27">
        <v>2760</v>
      </c>
      <c r="E98" s="27">
        <f t="shared" si="7"/>
        <v>2760</v>
      </c>
    </row>
    <row r="99" spans="2:5" ht="18.75" x14ac:dyDescent="0.25">
      <c r="B99" s="30" t="s">
        <v>38</v>
      </c>
      <c r="C99" s="42">
        <v>1</v>
      </c>
      <c r="D99" s="27">
        <v>2760</v>
      </c>
      <c r="E99" s="27">
        <f t="shared" si="7"/>
        <v>2760</v>
      </c>
    </row>
    <row r="100" spans="2:5" ht="56.25" x14ac:dyDescent="0.25">
      <c r="B100" s="43" t="s">
        <v>80</v>
      </c>
      <c r="C100" s="29">
        <v>1</v>
      </c>
      <c r="D100" s="27">
        <v>49630</v>
      </c>
      <c r="E100" s="27">
        <f t="shared" si="7"/>
        <v>49630</v>
      </c>
    </row>
    <row r="101" spans="2:5" ht="18.75" x14ac:dyDescent="0.3">
      <c r="B101" s="37" t="s">
        <v>78</v>
      </c>
      <c r="C101" s="20"/>
      <c r="D101" s="25"/>
      <c r="E101" s="27"/>
    </row>
    <row r="102" spans="2:5" s="11" customFormat="1" ht="41.25" customHeight="1" x14ac:dyDescent="0.25">
      <c r="B102" s="30" t="s">
        <v>39</v>
      </c>
      <c r="C102" s="26">
        <v>1</v>
      </c>
      <c r="D102" s="27">
        <v>17630</v>
      </c>
      <c r="E102" s="27">
        <f t="shared" ref="E102:E106" si="8">C102*D102</f>
        <v>17630</v>
      </c>
    </row>
    <row r="103" spans="2:5" s="11" customFormat="1" ht="37.5" x14ac:dyDescent="0.25">
      <c r="B103" s="30" t="s">
        <v>40</v>
      </c>
      <c r="C103" s="26">
        <v>1</v>
      </c>
      <c r="D103" s="27">
        <v>17630</v>
      </c>
      <c r="E103" s="27">
        <f t="shared" si="8"/>
        <v>17630</v>
      </c>
    </row>
    <row r="104" spans="2:5" s="11" customFormat="1" ht="37.5" x14ac:dyDescent="0.25">
      <c r="B104" s="30" t="s">
        <v>41</v>
      </c>
      <c r="C104" s="26">
        <v>1</v>
      </c>
      <c r="D104" s="27">
        <v>17630</v>
      </c>
      <c r="E104" s="27">
        <f t="shared" si="8"/>
        <v>17630</v>
      </c>
    </row>
    <row r="105" spans="2:5" s="11" customFormat="1" ht="56.25" x14ac:dyDescent="0.25">
      <c r="B105" s="30" t="s">
        <v>42</v>
      </c>
      <c r="C105" s="26">
        <v>1</v>
      </c>
      <c r="D105" s="27">
        <v>17630</v>
      </c>
      <c r="E105" s="27">
        <f t="shared" si="8"/>
        <v>17630</v>
      </c>
    </row>
    <row r="106" spans="2:5" s="11" customFormat="1" ht="37.5" x14ac:dyDescent="0.25">
      <c r="B106" s="30" t="s">
        <v>43</v>
      </c>
      <c r="C106" s="26">
        <v>1</v>
      </c>
      <c r="D106" s="27">
        <v>17630</v>
      </c>
      <c r="E106" s="27">
        <f t="shared" si="8"/>
        <v>17630</v>
      </c>
    </row>
    <row r="107" spans="2:5" ht="18.75" x14ac:dyDescent="0.3">
      <c r="B107" s="20" t="s">
        <v>5</v>
      </c>
      <c r="C107" s="20"/>
      <c r="D107" s="25"/>
      <c r="E107" s="27"/>
    </row>
    <row r="108" spans="2:5" ht="18.75" x14ac:dyDescent="0.25">
      <c r="B108" s="21" t="s">
        <v>21</v>
      </c>
      <c r="C108" s="22">
        <v>1</v>
      </c>
      <c r="D108" s="27">
        <v>30400</v>
      </c>
      <c r="E108" s="27">
        <f t="shared" ref="E108:E112" si="9">C108*D108</f>
        <v>30400</v>
      </c>
    </row>
    <row r="109" spans="2:5" ht="18.75" x14ac:dyDescent="0.25">
      <c r="B109" s="45" t="s">
        <v>27</v>
      </c>
      <c r="C109" s="44">
        <v>1</v>
      </c>
      <c r="D109" s="27">
        <v>250</v>
      </c>
      <c r="E109" s="27">
        <f t="shared" si="9"/>
        <v>250</v>
      </c>
    </row>
    <row r="110" spans="2:5" ht="18.75" x14ac:dyDescent="0.25">
      <c r="B110" s="30" t="s">
        <v>7</v>
      </c>
      <c r="C110" s="44">
        <v>1</v>
      </c>
      <c r="D110" s="27">
        <v>2230</v>
      </c>
      <c r="E110" s="27">
        <f t="shared" si="9"/>
        <v>2230</v>
      </c>
    </row>
    <row r="111" spans="2:5" ht="18.75" x14ac:dyDescent="0.25">
      <c r="B111" s="30" t="s">
        <v>22</v>
      </c>
      <c r="C111" s="22">
        <v>2</v>
      </c>
      <c r="D111" s="27">
        <v>450</v>
      </c>
      <c r="E111" s="27">
        <f t="shared" si="9"/>
        <v>900</v>
      </c>
    </row>
    <row r="112" spans="2:5" ht="18.75" x14ac:dyDescent="0.25">
      <c r="B112" s="46" t="s">
        <v>28</v>
      </c>
      <c r="C112" s="47">
        <v>8</v>
      </c>
      <c r="D112" s="27">
        <v>210</v>
      </c>
      <c r="E112" s="27">
        <f t="shared" si="9"/>
        <v>1680</v>
      </c>
    </row>
    <row r="113" spans="2:5" ht="18.75" x14ac:dyDescent="0.3">
      <c r="B113" s="48" t="s">
        <v>108</v>
      </c>
      <c r="C113" s="42"/>
      <c r="D113" s="25"/>
      <c r="E113" s="27"/>
    </row>
    <row r="114" spans="2:5" ht="18.75" x14ac:dyDescent="0.25">
      <c r="B114" s="24" t="s">
        <v>55</v>
      </c>
      <c r="C114" s="49">
        <v>1</v>
      </c>
      <c r="D114" s="27">
        <v>0</v>
      </c>
      <c r="E114" s="27">
        <f>C114*D114</f>
        <v>0</v>
      </c>
    </row>
    <row r="115" spans="2:5" ht="18.75" x14ac:dyDescent="0.25">
      <c r="B115" s="24" t="s">
        <v>79</v>
      </c>
      <c r="C115" s="49">
        <v>1</v>
      </c>
      <c r="D115" s="27">
        <v>0</v>
      </c>
      <c r="E115" s="27">
        <f>C115*D115</f>
        <v>0</v>
      </c>
    </row>
    <row r="116" spans="2:5" ht="18.75" x14ac:dyDescent="0.25">
      <c r="B116" s="24" t="s">
        <v>6</v>
      </c>
      <c r="C116" s="49">
        <v>1</v>
      </c>
      <c r="D116" s="27">
        <v>0</v>
      </c>
      <c r="E116" s="27">
        <f>C116*D116</f>
        <v>0</v>
      </c>
    </row>
    <row r="117" spans="2:5" s="2" customFormat="1" ht="18.75" x14ac:dyDescent="0.3">
      <c r="B117" s="7" t="s">
        <v>2</v>
      </c>
      <c r="C117" s="6"/>
      <c r="D117" s="8"/>
      <c r="E117" s="8">
        <f>SUM(E15:E116)</f>
        <v>19381670</v>
      </c>
    </row>
    <row r="120" spans="2:5" ht="15.75" thickBot="1" x14ac:dyDescent="0.3"/>
    <row r="121" spans="2:5" ht="16.5" thickBot="1" x14ac:dyDescent="0.3">
      <c r="B121" s="53" t="s">
        <v>109</v>
      </c>
      <c r="C121" s="54"/>
      <c r="D121" s="54"/>
      <c r="E121" s="55"/>
    </row>
  </sheetData>
  <mergeCells count="4">
    <mergeCell ref="B8:C9"/>
    <mergeCell ref="B121:E121"/>
    <mergeCell ref="B12:E12"/>
    <mergeCell ref="B10:E10"/>
  </mergeCells>
  <pageMargins left="0.51181102362204722" right="0.51181102362204722" top="0.55118110236220474" bottom="0.55118110236220474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2023-02-17T12:13:36Z</cp:lastPrinted>
  <dcterms:created xsi:type="dcterms:W3CDTF">2018-12-15T12:25:48Z</dcterms:created>
  <dcterms:modified xsi:type="dcterms:W3CDTF">2023-05-16T08:07:51Z</dcterms:modified>
</cp:coreProperties>
</file>