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a\Downloads\"/>
    </mc:Choice>
  </mc:AlternateContent>
  <bookViews>
    <workbookView showSheetTabs="0" xWindow="0" yWindow="0" windowWidth="28320" windowHeight="11235"/>
  </bookViews>
  <sheets>
    <sheet name="МТ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5" i="1" l="1"/>
  <c r="E171" i="1"/>
  <c r="E170" i="1"/>
  <c r="E131" i="1"/>
  <c r="E132" i="1"/>
  <c r="E133" i="1"/>
  <c r="E149" i="1"/>
  <c r="E150" i="1"/>
  <c r="E151" i="1"/>
  <c r="E152" i="1"/>
  <c r="E153" i="1"/>
  <c r="E154" i="1"/>
  <c r="E155" i="1"/>
  <c r="E145" i="1"/>
  <c r="E146" i="1"/>
  <c r="E147" i="1"/>
  <c r="E144" i="1"/>
  <c r="E125" i="1"/>
  <c r="E126" i="1"/>
  <c r="E123" i="1"/>
  <c r="E120" i="1"/>
  <c r="E119" i="1"/>
  <c r="E116" i="1"/>
  <c r="E110" i="1"/>
  <c r="E111" i="1"/>
  <c r="E112" i="1"/>
  <c r="E113" i="1"/>
  <c r="E114" i="1"/>
  <c r="E104" i="1"/>
  <c r="E105" i="1"/>
  <c r="E106" i="1"/>
  <c r="E107" i="1"/>
  <c r="E101" i="1"/>
  <c r="E89" i="1"/>
  <c r="E90" i="1"/>
  <c r="E91" i="1"/>
  <c r="E92" i="1"/>
  <c r="E93" i="1"/>
  <c r="E94" i="1"/>
  <c r="E95" i="1"/>
  <c r="E96" i="1"/>
  <c r="E97" i="1"/>
  <c r="E88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67" i="1"/>
  <c r="E63" i="1"/>
  <c r="E64" i="1"/>
  <c r="E65" i="1"/>
  <c r="E62" i="1"/>
  <c r="E59" i="1"/>
  <c r="E53" i="1"/>
  <c r="E51" i="1"/>
  <c r="E44" i="1"/>
  <c r="E19" i="1"/>
  <c r="E35" i="1"/>
  <c r="E32" i="1"/>
  <c r="E29" i="1"/>
  <c r="E30" i="1"/>
  <c r="E31" i="1"/>
  <c r="E27" i="1"/>
  <c r="E23" i="1"/>
  <c r="E16" i="1"/>
  <c r="E15" i="1"/>
  <c r="E20" i="1" l="1"/>
  <c r="E21" i="1"/>
  <c r="E22" i="1"/>
  <c r="E54" i="1"/>
  <c r="E185" i="1" l="1"/>
  <c r="E184" i="1"/>
  <c r="E183" i="1"/>
  <c r="E181" i="1"/>
  <c r="E180" i="1"/>
  <c r="E179" i="1"/>
  <c r="E178" i="1"/>
  <c r="E177" i="1"/>
  <c r="E174" i="1"/>
  <c r="E173" i="1"/>
  <c r="E172" i="1"/>
  <c r="E169" i="1"/>
  <c r="E168" i="1"/>
  <c r="E167" i="1"/>
  <c r="E166" i="1"/>
  <c r="E164" i="1"/>
  <c r="E162" i="1"/>
  <c r="E161" i="1"/>
  <c r="E160" i="1"/>
  <c r="E159" i="1"/>
  <c r="E158" i="1"/>
  <c r="E157" i="1"/>
  <c r="E148" i="1"/>
  <c r="E143" i="1"/>
  <c r="E142" i="1"/>
  <c r="E141" i="1"/>
  <c r="E140" i="1"/>
  <c r="E139" i="1"/>
  <c r="E138" i="1"/>
  <c r="E137" i="1"/>
  <c r="E136" i="1"/>
  <c r="E135" i="1"/>
  <c r="E134" i="1"/>
  <c r="E130" i="1"/>
  <c r="E129" i="1"/>
  <c r="E128" i="1"/>
  <c r="E127" i="1"/>
  <c r="E124" i="1"/>
  <c r="E122" i="1"/>
  <c r="E121" i="1"/>
  <c r="E118" i="1"/>
  <c r="E117" i="1"/>
  <c r="E115" i="1"/>
  <c r="E109" i="1"/>
  <c r="E103" i="1"/>
  <c r="E100" i="1"/>
  <c r="E99" i="1"/>
  <c r="E60" i="1"/>
  <c r="E58" i="1"/>
  <c r="E57" i="1"/>
  <c r="E56" i="1"/>
  <c r="E55" i="1"/>
  <c r="E52" i="1"/>
  <c r="E50" i="1"/>
  <c r="E49" i="1"/>
  <c r="E48" i="1"/>
  <c r="E47" i="1"/>
  <c r="E46" i="1"/>
  <c r="E45" i="1"/>
  <c r="E43" i="1"/>
  <c r="E42" i="1"/>
  <c r="E40" i="1"/>
  <c r="E39" i="1"/>
  <c r="E38" i="1"/>
  <c r="E37" i="1"/>
  <c r="E36" i="1"/>
  <c r="E34" i="1"/>
  <c r="E33" i="1"/>
  <c r="E28" i="1"/>
  <c r="E26" i="1"/>
  <c r="E25" i="1"/>
  <c r="E24" i="1"/>
  <c r="E18" i="1"/>
  <c r="E186" i="1" l="1"/>
</calcChain>
</file>

<file path=xl/sharedStrings.xml><?xml version="1.0" encoding="utf-8"?>
<sst xmlns="http://schemas.openxmlformats.org/spreadsheetml/2006/main" count="179" uniqueCount="179">
  <si>
    <t>Наименование</t>
  </si>
  <si>
    <t xml:space="preserve">Кол-во </t>
  </si>
  <si>
    <t>ИТОГО СУММА:</t>
  </si>
  <si>
    <t>Шкаф для одежды</t>
  </si>
  <si>
    <t>Технические средства обучения</t>
  </si>
  <si>
    <t xml:space="preserve">Web-камера </t>
  </si>
  <si>
    <t>Коврик для мыши</t>
  </si>
  <si>
    <t>Комплект монтажных материалов</t>
  </si>
  <si>
    <t>Дополнительное оборудование</t>
  </si>
  <si>
    <t>Аптечка с принадлежностями</t>
  </si>
  <si>
    <t>Монтажные работы</t>
  </si>
  <si>
    <t>Корзина для мусора</t>
  </si>
  <si>
    <t xml:space="preserve">Стол линейный с приставной тумбой </t>
  </si>
  <si>
    <t>МФУ А-4 лазерное ч/б</t>
  </si>
  <si>
    <t>Цена, тенге</t>
  </si>
  <si>
    <t>Сумма, тенге</t>
  </si>
  <si>
    <t>Табурет рабочий поворотный</t>
  </si>
  <si>
    <t>Тумба для 3D-принтера</t>
  </si>
  <si>
    <t>Шкаф полуоткрытый</t>
  </si>
  <si>
    <t>Освещение и электроприборы</t>
  </si>
  <si>
    <t>Щит электроснабжения для мастерских технологии</t>
  </si>
  <si>
    <t>Наборы, компоненты, приборы</t>
  </si>
  <si>
    <t>Источник питания одноканальный 0-20V-2A</t>
  </si>
  <si>
    <t>Набор компонентов для технического творчества учащихся</t>
  </si>
  <si>
    <t>Осциллограф цифровой 2 канала</t>
  </si>
  <si>
    <t>Инструменты и принадлежности</t>
  </si>
  <si>
    <t>Дымоуловитель</t>
  </si>
  <si>
    <t>Коврик силиконовый для пайки</t>
  </si>
  <si>
    <t>Лента измерительная 1 метр</t>
  </si>
  <si>
    <t>Набор надфилей алмазных 10 шт</t>
  </si>
  <si>
    <t xml:space="preserve">Напильник плоский </t>
  </si>
  <si>
    <t xml:space="preserve">Плоскогубцы </t>
  </si>
  <si>
    <t>Щетка сметка</t>
  </si>
  <si>
    <t xml:space="preserve">Ящик для хранения инструментов </t>
  </si>
  <si>
    <t>Расходные материалы</t>
  </si>
  <si>
    <t>Пластик Prusament PLA 1,75 мм, 1 кг</t>
  </si>
  <si>
    <t>Пластик Bestfilament PLA 1,75 мм, 1 кг</t>
  </si>
  <si>
    <t>Гравер электрический с набором мини-насадок 172 предмета</t>
  </si>
  <si>
    <t>Комплект расходных материалов для гравировальных станков 60*40</t>
  </si>
  <si>
    <t>Лобзик электрический</t>
  </si>
  <si>
    <t>Фен технический</t>
  </si>
  <si>
    <t>Средства защиты:</t>
  </si>
  <si>
    <t>Нарукавники брезентовые</t>
  </si>
  <si>
    <t>Очки защитные открытого типа</t>
  </si>
  <si>
    <t>Перчатки х/б плотной вязки пара</t>
  </si>
  <si>
    <t>Фартук брезентовый</t>
  </si>
  <si>
    <t>МАСТЕРСКИЕ ТЕХНИЧЕСКОГО ТВОРЧЕСТВА</t>
  </si>
  <si>
    <t xml:space="preserve">Подставка под мини-станки </t>
  </si>
  <si>
    <t>Стол рабочий 2-х местный с центральной тумбой</t>
  </si>
  <si>
    <t>Акустическая система 2.0 5Вт</t>
  </si>
  <si>
    <t xml:space="preserve">Клавиатура+мышь беспроводные </t>
  </si>
  <si>
    <t>Микрофонно-телефонная гарнитура</t>
  </si>
  <si>
    <t>Монитор 23" черный</t>
  </si>
  <si>
    <t>Ноутбук 15,6", без ОС, 4-х ядерный</t>
  </si>
  <si>
    <t>ПО Office LTSC Standard 2021 (постоянный ключ)</t>
  </si>
  <si>
    <t>Удлинитель 4 розетки 10 метров</t>
  </si>
  <si>
    <t xml:space="preserve">Стенд Правила техники безопасности при выполнении паяльных работ 0,7х1м КАЗ/РУС </t>
  </si>
  <si>
    <t>Линейка металлическая 100см</t>
  </si>
  <si>
    <t>Молоток слесарный 200гр</t>
  </si>
  <si>
    <t xml:space="preserve">Напильник круглый </t>
  </si>
  <si>
    <t xml:space="preserve">Напильник трехгранный </t>
  </si>
  <si>
    <t xml:space="preserve">Отвертка крестообразная </t>
  </si>
  <si>
    <t xml:space="preserve">Отвертка плоская </t>
  </si>
  <si>
    <t>Пинцет металлический в наборе 2 штуки</t>
  </si>
  <si>
    <t>Тиски слесарные поворотные 125мм</t>
  </si>
  <si>
    <t>Канифоль жидкая с кисточкой 20 мл</t>
  </si>
  <si>
    <t>Припой оловянно-свинцовый спираль 2мм 1м</t>
  </si>
  <si>
    <t>Станок лазерный гравировальный 60х100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</si>
  <si>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</si>
  <si>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</si>
  <si>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</si>
  <si>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 xml:space="preserve">Маркер по доске </t>
  </si>
  <si>
    <t>Плечики для верхней одежды пластиковые</t>
  </si>
  <si>
    <t>Доставка оборудования</t>
  </si>
  <si>
    <t xml:space="preserve">Щиток защитный лицевой </t>
  </si>
  <si>
    <t xml:space="preserve">Крышка для лотков </t>
  </si>
  <si>
    <t xml:space="preserve">Лоток пластиковый 312*427*75 </t>
  </si>
  <si>
    <t xml:space="preserve">Станок-мини фрезерный с ЧПУ </t>
  </si>
  <si>
    <t xml:space="preserve">Чиллер охлаждения </t>
  </si>
  <si>
    <t xml:space="preserve">Канифоль сосновая марки А 20гр </t>
  </si>
  <si>
    <t xml:space="preserve">Припой без канифоли ПОС-61 100гр. 1,5мм </t>
  </si>
  <si>
    <t xml:space="preserve">Припой с канифолью 100гр 0,8мм </t>
  </si>
  <si>
    <t xml:space="preserve">Флюс ЛТИ-120 30мл с кисточкой </t>
  </si>
  <si>
    <t xml:space="preserve">Подставка под паяльник металл </t>
  </si>
  <si>
    <t>Паяльная станция 2в1 с цифровым дисплеем 150-500°С</t>
  </si>
  <si>
    <t xml:space="preserve">Отвертки в наборе для точечных работ 45 предметов  </t>
  </si>
  <si>
    <t xml:space="preserve">Оловоотсос </t>
  </si>
  <si>
    <t xml:space="preserve">Кусачки для точных работ 115мм </t>
  </si>
  <si>
    <t xml:space="preserve">Кисточка стекловолоконная для флюса 3мм </t>
  </si>
  <si>
    <t xml:space="preserve">Держатель Третья рука с лупой х2,5 </t>
  </si>
  <si>
    <t xml:space="preserve">Браслет антистатический </t>
  </si>
  <si>
    <t xml:space="preserve">Светильник настольный </t>
  </si>
  <si>
    <t xml:space="preserve">Мультиметр цифровой мини </t>
  </si>
  <si>
    <t xml:space="preserve">Стул полипропилен изогнутые металл.ножки </t>
  </si>
  <si>
    <t>Доска маркерная настенная лакированная поверхность 170x100см</t>
  </si>
  <si>
    <t xml:space="preserve">Кресло пластиковое сиденье </t>
  </si>
  <si>
    <t>Верстак слесарный с подвесной тумбой металлический длина 1000мм с экраном</t>
  </si>
  <si>
    <t>Верстачная полка укороченная УК 280мм</t>
  </si>
  <si>
    <t xml:space="preserve">Верстачный держатель для инструмента </t>
  </si>
  <si>
    <t xml:space="preserve">Верстачный держатель для ключей </t>
  </si>
  <si>
    <t>Верстачный крючок металлический 5см в наборе 10 штук</t>
  </si>
  <si>
    <t>Паяльник 220В/40Вт</t>
  </si>
  <si>
    <t xml:space="preserve">Паяльник 230В/25Вт </t>
  </si>
  <si>
    <t>Электронные издания</t>
  </si>
  <si>
    <t>ПО Science Learning Engineering Materials &amp; Processes</t>
  </si>
  <si>
    <t>ПО Science Learning Interactive display&amp; Classroom Technology</t>
  </si>
  <si>
    <t>Мебель для кабинета</t>
  </si>
  <si>
    <t xml:space="preserve">Подставка под сверлильный станок  600х500х800мм </t>
  </si>
  <si>
    <t>Подставка под стабилизатор для гравировального станка</t>
  </si>
  <si>
    <t>Подставка под чиллер охлаждения для гравировального станка</t>
  </si>
  <si>
    <t>Стеллаж металлический 300х700х1800мм 5 полок</t>
  </si>
  <si>
    <t>Текстолит листовой 50х80</t>
  </si>
  <si>
    <t xml:space="preserve">Встраиваемый компьютер i5 </t>
  </si>
  <si>
    <t>Мышь беспроводная</t>
  </si>
  <si>
    <t xml:space="preserve">Панель интерактивная 75" </t>
  </si>
  <si>
    <t>CorelDRAW Graphics Suite на 365 дней (для одного пользователя)</t>
  </si>
  <si>
    <t>ПО Win Pro 11 Upgrade</t>
  </si>
  <si>
    <t>Сетевой фильтр 5 розеток, 5 метров</t>
  </si>
  <si>
    <t>Системный блок i5, без ПО</t>
  </si>
  <si>
    <t>Стойка для панели регулируемая 50-86" черная</t>
  </si>
  <si>
    <t>3D-моделирование</t>
  </si>
  <si>
    <t>3D-принтер Original Prusa i3 MK3S плюс (собранный)</t>
  </si>
  <si>
    <t>Набор мультиматериал Original Prusa i3 MK3</t>
  </si>
  <si>
    <t>Станки и оборудование:</t>
  </si>
  <si>
    <t>Вода дистиллированная 5л</t>
  </si>
  <si>
    <t xml:space="preserve">Дрель электрическая </t>
  </si>
  <si>
    <t>Набор для изготовления ручек</t>
  </si>
  <si>
    <t>Набор заготовок для солонки и перечницы</t>
  </si>
  <si>
    <t xml:space="preserve">Набор заготовок для творчества </t>
  </si>
  <si>
    <t>Набор заготовок для чашки для яиц</t>
  </si>
  <si>
    <t>Пила торцовочная мини</t>
  </si>
  <si>
    <t>Пылесос технический</t>
  </si>
  <si>
    <t>Реноватор</t>
  </si>
  <si>
    <t>Станок сверлильный по металлу</t>
  </si>
  <si>
    <t>Шлифовальная машинка</t>
  </si>
  <si>
    <t xml:space="preserve">Электроточило </t>
  </si>
  <si>
    <t>Проектная STEM-лаборатория</t>
  </si>
  <si>
    <t>Ватман</t>
  </si>
  <si>
    <t>Кисть художественная круглая</t>
  </si>
  <si>
    <t>Клей ПВА 85гр</t>
  </si>
  <si>
    <t>Краски акриловые в наборе 6 цветов</t>
  </si>
  <si>
    <t>Краскопульт</t>
  </si>
  <si>
    <t xml:space="preserve">Набор из 5 классных чертежных инструментов </t>
  </si>
  <si>
    <t>Скотч малярный 40мм</t>
  </si>
  <si>
    <t>Суперклей 3гр</t>
  </si>
  <si>
    <t xml:space="preserve">Конструктор металлический Школьный №2 132 элемента </t>
  </si>
  <si>
    <t xml:space="preserve">Конструктор металлический Школьный №3 160 элементов </t>
  </si>
  <si>
    <t>Комплект вентиляции</t>
  </si>
  <si>
    <t>Прибор для выжигания по дереву</t>
  </si>
  <si>
    <t xml:space="preserve">Заклепки 3,2 х 8 мм, 50 шт </t>
  </si>
  <si>
    <t>Заклепочник</t>
  </si>
  <si>
    <t xml:space="preserve">Кернер </t>
  </si>
  <si>
    <t xml:space="preserve">Киянка резиновая </t>
  </si>
  <si>
    <t>Лобзик</t>
  </si>
  <si>
    <t>Полотна для лобзика (20шт)</t>
  </si>
  <si>
    <t>Линейка металлическая 30см</t>
  </si>
  <si>
    <t xml:space="preserve">Набор ключей рожковых 6-24 мм </t>
  </si>
  <si>
    <t xml:space="preserve">Набор метчиков и плашек  </t>
  </si>
  <si>
    <t>Полотна к ножовке по металлу 300мм набор 36шт</t>
  </si>
  <si>
    <t>Рулетка 3 метра</t>
  </si>
  <si>
    <t>Сверла в наборе по дереву 5 шт</t>
  </si>
  <si>
    <t>Сверла в наборе по металлу 13шт</t>
  </si>
  <si>
    <t>Длинногубцы</t>
  </si>
  <si>
    <t>Трубогиб для труб из металлопластика и мягких металлов</t>
  </si>
  <si>
    <t xml:space="preserve">Труборез для металлопластиковых труб для работы одной рукой d=42 мм </t>
  </si>
  <si>
    <t>Угольник 300мм металлический</t>
  </si>
  <si>
    <t>Штангенциркуль</t>
  </si>
  <si>
    <t>Нож канцелярский 18мм</t>
  </si>
  <si>
    <t>Ножовка по дереву 400мм</t>
  </si>
  <si>
    <t>Ножовка по металлу 300мм</t>
  </si>
  <si>
    <t>Стенды</t>
  </si>
  <si>
    <t xml:space="preserve">Щит электроснабжения </t>
  </si>
  <si>
    <t>Затраты по доставке и монтажу</t>
  </si>
  <si>
    <t>Командировочные расходы</t>
  </si>
  <si>
    <t>Подставка под гравировальный станок 1500х1200х450 мм</t>
  </si>
  <si>
    <t xml:space="preserve">Стабилизатор напряжения 1500Вт </t>
  </si>
  <si>
    <t>Верстачный экран защитный</t>
  </si>
  <si>
    <t xml:space="preserve">Шкаф металлический инструментальный </t>
  </si>
  <si>
    <t>отдел продаж:  +7 705 318 99 22, +7 705 282 56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</si>
</sst>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0" fillId="0" borderId="1" xfId="2" applyFont="1" applyBorder="1" applyAlignment="1">
      <alignment horizontal="left" vertical="center" wrapText="1"/>
    </xf>
    <xf numFmtId="3" fontId="5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/>
    <xf numFmtId="0" fontId="8" fillId="0" borderId="1" xfId="2" applyFont="1" applyBorder="1" applyAlignment="1">
      <alignment horizontal="left" vertical="center" wrapText="1"/>
    </xf>
    <xf numFmtId="0" fontId="5" fillId="0" borderId="1" xfId="0" applyFont="1" applyBorder="1"/>
    <xf numFmtId="0" fontId="1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9" fillId="0" borderId="1" xfId="0" applyFont="1" applyBorder="1"/>
    <xf numFmtId="0" fontId="3" fillId="3" borderId="1" xfId="0" applyFont="1" applyFill="1" applyBorder="1" applyAlignment="1">
      <alignment wrapText="1"/>
    </xf>
    <xf numFmtId="0" fontId="9" fillId="3" borderId="1" xfId="0" applyFont="1" applyFill="1" applyBorder="1"/>
    <xf numFmtId="0" fontId="3" fillId="0" borderId="1" xfId="0" applyFont="1" applyBorder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wrapText="1"/>
    </xf>
    <xf numFmtId="3" fontId="5" fillId="3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/>
    <xf numFmtId="4" fontId="5" fillId="2" borderId="1" xfId="0" applyNumberFormat="1" applyFont="1" applyFill="1" applyBorder="1"/>
    <xf numFmtId="0" fontId="5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5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E191"/>
  <sheetViews>
    <sheetView tabSelected="1" zoomScaleNormal="100" workbookViewId="0">
      <selection activeCell="B194" sqref="B194"/>
    </sheetView>
  </sheetViews>
  <sheetFormatPr defaultColWidth="9.140625" defaultRowHeight="15" x14ac:dyDescent="0.25"/>
  <cols>
    <col min="1" max="1" width="6.140625" style="1" customWidth="1"/>
    <col min="2" max="2" width="59" style="6" customWidth="1"/>
    <col min="3" max="3" width="7.7109375" style="12" customWidth="1"/>
    <col min="4" max="4" width="16.85546875" style="11" customWidth="1"/>
    <col min="5" max="5" width="18.7109375" style="11" customWidth="1"/>
    <col min="6" max="16384" width="9.140625" style="1"/>
  </cols>
  <sheetData>
    <row r="10" spans="2:5" ht="15.75" customHeight="1" x14ac:dyDescent="0.25">
      <c r="B10" s="50"/>
      <c r="C10" s="50"/>
      <c r="D10" s="50"/>
      <c r="E10" s="50"/>
    </row>
    <row r="11" spans="2:5" ht="18.75" customHeight="1" x14ac:dyDescent="0.25">
      <c r="D11" s="35"/>
      <c r="E11" s="13"/>
    </row>
    <row r="12" spans="2:5" ht="20.25" x14ac:dyDescent="0.25">
      <c r="B12" s="51" t="s">
        <v>46</v>
      </c>
      <c r="C12" s="52"/>
      <c r="D12" s="52"/>
      <c r="E12" s="53"/>
    </row>
    <row r="13" spans="2:5" s="9" customFormat="1" ht="37.5" x14ac:dyDescent="0.2">
      <c r="B13" s="17" t="s">
        <v>0</v>
      </c>
      <c r="C13" s="18" t="s">
        <v>1</v>
      </c>
      <c r="D13" s="19" t="s">
        <v>14</v>
      </c>
      <c r="E13" s="19" t="s">
        <v>15</v>
      </c>
    </row>
    <row r="14" spans="2:5" s="9" customFormat="1" ht="18.75" x14ac:dyDescent="0.2">
      <c r="B14" s="36" t="s">
        <v>103</v>
      </c>
      <c r="C14" s="37"/>
      <c r="D14" s="19"/>
      <c r="E14" s="19"/>
    </row>
    <row r="15" spans="2:5" s="9" customFormat="1" ht="37.5" x14ac:dyDescent="0.2">
      <c r="B15" s="10" t="s">
        <v>104</v>
      </c>
      <c r="C15" s="7">
        <v>1</v>
      </c>
      <c r="D15" s="4">
        <v>94800</v>
      </c>
      <c r="E15" s="4">
        <f>C15*D15</f>
        <v>94800</v>
      </c>
    </row>
    <row r="16" spans="2:5" s="9" customFormat="1" ht="37.5" x14ac:dyDescent="0.2">
      <c r="B16" s="10" t="s">
        <v>105</v>
      </c>
      <c r="C16" s="7">
        <v>1</v>
      </c>
      <c r="D16" s="4">
        <v>58500</v>
      </c>
      <c r="E16" s="4">
        <f>C16*D16</f>
        <v>58500</v>
      </c>
    </row>
    <row r="17" spans="2:5" s="2" customFormat="1" ht="18.75" x14ac:dyDescent="0.3">
      <c r="B17" s="38" t="s">
        <v>106</v>
      </c>
      <c r="C17" s="20"/>
      <c r="D17" s="46"/>
      <c r="E17" s="46"/>
    </row>
    <row r="18" spans="2:5" ht="37.5" x14ac:dyDescent="0.25">
      <c r="B18" s="3" t="s">
        <v>96</v>
      </c>
      <c r="C18" s="5">
        <v>2</v>
      </c>
      <c r="D18" s="4">
        <v>151200</v>
      </c>
      <c r="E18" s="47">
        <f t="shared" ref="E18:E40" si="0">C18*D18</f>
        <v>302400</v>
      </c>
    </row>
    <row r="19" spans="2:5" ht="18.75" x14ac:dyDescent="0.25">
      <c r="B19" s="3" t="s">
        <v>97</v>
      </c>
      <c r="C19" s="5">
        <v>2</v>
      </c>
      <c r="D19" s="4">
        <v>2800</v>
      </c>
      <c r="E19" s="47">
        <f t="shared" si="0"/>
        <v>5600</v>
      </c>
    </row>
    <row r="20" spans="2:5" ht="18.75" x14ac:dyDescent="0.25">
      <c r="B20" s="3" t="s">
        <v>98</v>
      </c>
      <c r="C20" s="5">
        <v>2</v>
      </c>
      <c r="D20" s="4">
        <v>2200</v>
      </c>
      <c r="E20" s="47">
        <f t="shared" si="0"/>
        <v>4400</v>
      </c>
    </row>
    <row r="21" spans="2:5" ht="18.75" x14ac:dyDescent="0.25">
      <c r="B21" s="3" t="s">
        <v>99</v>
      </c>
      <c r="C21" s="5">
        <v>2</v>
      </c>
      <c r="D21" s="4">
        <v>1900</v>
      </c>
      <c r="E21" s="47">
        <f t="shared" si="0"/>
        <v>3800</v>
      </c>
    </row>
    <row r="22" spans="2:5" ht="37.5" x14ac:dyDescent="0.25">
      <c r="B22" s="3" t="s">
        <v>100</v>
      </c>
      <c r="C22" s="5">
        <v>1</v>
      </c>
      <c r="D22" s="4">
        <v>5500</v>
      </c>
      <c r="E22" s="47">
        <f t="shared" si="0"/>
        <v>5500</v>
      </c>
    </row>
    <row r="23" spans="2:5" ht="18.75" x14ac:dyDescent="0.25">
      <c r="B23" s="3" t="s">
        <v>176</v>
      </c>
      <c r="C23" s="5">
        <v>2</v>
      </c>
      <c r="D23" s="4">
        <v>33200</v>
      </c>
      <c r="E23" s="47">
        <f t="shared" si="0"/>
        <v>66400</v>
      </c>
    </row>
    <row r="24" spans="2:5" ht="37.5" x14ac:dyDescent="0.25">
      <c r="B24" s="3" t="s">
        <v>94</v>
      </c>
      <c r="C24" s="5">
        <v>1</v>
      </c>
      <c r="D24" s="4">
        <v>65700</v>
      </c>
      <c r="E24" s="4">
        <f t="shared" si="0"/>
        <v>65700</v>
      </c>
    </row>
    <row r="25" spans="2:5" ht="18.75" customHeight="1" x14ac:dyDescent="0.25">
      <c r="B25" s="10" t="s">
        <v>95</v>
      </c>
      <c r="C25" s="7">
        <v>1</v>
      </c>
      <c r="D25" s="47">
        <v>108210</v>
      </c>
      <c r="E25" s="47">
        <f t="shared" si="0"/>
        <v>108210</v>
      </c>
    </row>
    <row r="26" spans="2:5" ht="37.5" x14ac:dyDescent="0.25">
      <c r="B26" s="3" t="s">
        <v>174</v>
      </c>
      <c r="C26" s="7">
        <v>1</v>
      </c>
      <c r="D26" s="4">
        <v>140000</v>
      </c>
      <c r="E26" s="47">
        <f t="shared" si="0"/>
        <v>140000</v>
      </c>
    </row>
    <row r="27" spans="2:5" ht="18.75" x14ac:dyDescent="0.25">
      <c r="B27" s="10" t="s">
        <v>47</v>
      </c>
      <c r="C27" s="7">
        <v>2</v>
      </c>
      <c r="D27" s="4">
        <v>68900</v>
      </c>
      <c r="E27" s="47">
        <f t="shared" si="0"/>
        <v>137800</v>
      </c>
    </row>
    <row r="28" spans="2:5" ht="37.5" x14ac:dyDescent="0.25">
      <c r="B28" s="3" t="s">
        <v>107</v>
      </c>
      <c r="C28" s="7">
        <v>1</v>
      </c>
      <c r="D28" s="4">
        <v>64600</v>
      </c>
      <c r="E28" s="47">
        <f t="shared" si="0"/>
        <v>64600</v>
      </c>
    </row>
    <row r="29" spans="2:5" ht="37.5" x14ac:dyDescent="0.25">
      <c r="B29" s="3" t="s">
        <v>108</v>
      </c>
      <c r="C29" s="5">
        <v>1</v>
      </c>
      <c r="D29" s="4">
        <v>41000</v>
      </c>
      <c r="E29" s="47">
        <f t="shared" si="0"/>
        <v>41000</v>
      </c>
    </row>
    <row r="30" spans="2:5" ht="37.5" x14ac:dyDescent="0.25">
      <c r="B30" s="3" t="s">
        <v>109</v>
      </c>
      <c r="C30" s="5">
        <v>1</v>
      </c>
      <c r="D30" s="4">
        <v>36600</v>
      </c>
      <c r="E30" s="47">
        <f t="shared" si="0"/>
        <v>36600</v>
      </c>
    </row>
    <row r="31" spans="2:5" ht="37.5" x14ac:dyDescent="0.25">
      <c r="B31" s="3" t="s">
        <v>110</v>
      </c>
      <c r="C31" s="5">
        <v>2</v>
      </c>
      <c r="D31" s="4">
        <v>52500</v>
      </c>
      <c r="E31" s="47">
        <f t="shared" si="0"/>
        <v>105000</v>
      </c>
    </row>
    <row r="32" spans="2:5" ht="18.75" x14ac:dyDescent="0.25">
      <c r="B32" s="3" t="s">
        <v>12</v>
      </c>
      <c r="C32" s="5">
        <v>1</v>
      </c>
      <c r="D32" s="4">
        <v>161500</v>
      </c>
      <c r="E32" s="47">
        <f t="shared" si="0"/>
        <v>161500</v>
      </c>
    </row>
    <row r="33" spans="2:5" ht="19.5" customHeight="1" x14ac:dyDescent="0.25">
      <c r="B33" s="15" t="s">
        <v>48</v>
      </c>
      <c r="C33" s="8">
        <v>6</v>
      </c>
      <c r="D33" s="4">
        <v>148600</v>
      </c>
      <c r="E33" s="47">
        <f t="shared" si="0"/>
        <v>891600</v>
      </c>
    </row>
    <row r="34" spans="2:5" ht="18.75" x14ac:dyDescent="0.25">
      <c r="B34" s="10" t="s">
        <v>93</v>
      </c>
      <c r="C34" s="7">
        <v>12</v>
      </c>
      <c r="D34" s="47">
        <v>49090</v>
      </c>
      <c r="E34" s="47">
        <f t="shared" si="0"/>
        <v>589080</v>
      </c>
    </row>
    <row r="35" spans="2:5" ht="18.75" x14ac:dyDescent="0.25">
      <c r="B35" s="3" t="s">
        <v>16</v>
      </c>
      <c r="C35" s="7">
        <v>4</v>
      </c>
      <c r="D35" s="47">
        <v>47000</v>
      </c>
      <c r="E35" s="47">
        <f t="shared" si="0"/>
        <v>188000</v>
      </c>
    </row>
    <row r="36" spans="2:5" ht="18.75" x14ac:dyDescent="0.3">
      <c r="B36" s="3" t="s">
        <v>111</v>
      </c>
      <c r="C36" s="22">
        <v>12</v>
      </c>
      <c r="D36" s="4">
        <v>22880</v>
      </c>
      <c r="E36" s="47">
        <f t="shared" si="0"/>
        <v>274560</v>
      </c>
    </row>
    <row r="37" spans="2:5" ht="18.75" x14ac:dyDescent="0.25">
      <c r="B37" s="3" t="s">
        <v>17</v>
      </c>
      <c r="C37" s="5">
        <v>2</v>
      </c>
      <c r="D37" s="4">
        <v>68900</v>
      </c>
      <c r="E37" s="47">
        <f t="shared" si="0"/>
        <v>137800</v>
      </c>
    </row>
    <row r="38" spans="2:5" ht="18.75" x14ac:dyDescent="0.25">
      <c r="B38" s="3" t="s">
        <v>3</v>
      </c>
      <c r="C38" s="5">
        <v>1</v>
      </c>
      <c r="D38" s="4">
        <v>116300</v>
      </c>
      <c r="E38" s="47">
        <f t="shared" si="0"/>
        <v>116300</v>
      </c>
    </row>
    <row r="39" spans="2:5" ht="18.75" x14ac:dyDescent="0.25">
      <c r="B39" s="3" t="s">
        <v>177</v>
      </c>
      <c r="C39" s="5">
        <v>1</v>
      </c>
      <c r="D39" s="4">
        <v>290000</v>
      </c>
      <c r="E39" s="47">
        <f t="shared" si="0"/>
        <v>290000</v>
      </c>
    </row>
    <row r="40" spans="2:5" ht="18.75" x14ac:dyDescent="0.25">
      <c r="B40" s="3" t="s">
        <v>18</v>
      </c>
      <c r="C40" s="5">
        <v>1</v>
      </c>
      <c r="D40" s="4">
        <v>90500</v>
      </c>
      <c r="E40" s="47">
        <f t="shared" si="0"/>
        <v>90500</v>
      </c>
    </row>
    <row r="41" spans="2:5" ht="18.75" x14ac:dyDescent="0.3">
      <c r="B41" s="20" t="s">
        <v>4</v>
      </c>
      <c r="C41" s="20"/>
      <c r="D41" s="46"/>
      <c r="E41" s="46"/>
    </row>
    <row r="42" spans="2:5" ht="18.75" x14ac:dyDescent="0.3">
      <c r="B42" s="3" t="s">
        <v>5</v>
      </c>
      <c r="C42" s="16">
        <v>1</v>
      </c>
      <c r="D42" s="46">
        <v>26820</v>
      </c>
      <c r="E42" s="46">
        <f t="shared" ref="E42:E60" si="1">C42*D42</f>
        <v>26820</v>
      </c>
    </row>
    <row r="43" spans="2:5" ht="18.75" x14ac:dyDescent="0.3">
      <c r="B43" s="3" t="s">
        <v>49</v>
      </c>
      <c r="C43" s="16">
        <v>1</v>
      </c>
      <c r="D43" s="46">
        <v>3700</v>
      </c>
      <c r="E43" s="46">
        <f t="shared" si="1"/>
        <v>3700</v>
      </c>
    </row>
    <row r="44" spans="2:5" ht="18.75" x14ac:dyDescent="0.3">
      <c r="B44" s="30" t="s">
        <v>112</v>
      </c>
      <c r="C44" s="22">
        <v>1</v>
      </c>
      <c r="D44" s="46">
        <v>474930</v>
      </c>
      <c r="E44" s="46">
        <f t="shared" si="1"/>
        <v>474930</v>
      </c>
    </row>
    <row r="45" spans="2:5" ht="18.75" x14ac:dyDescent="0.3">
      <c r="B45" s="3" t="s">
        <v>50</v>
      </c>
      <c r="C45" s="7">
        <v>1</v>
      </c>
      <c r="D45" s="46">
        <v>18250</v>
      </c>
      <c r="E45" s="46">
        <f t="shared" si="1"/>
        <v>18250</v>
      </c>
    </row>
    <row r="46" spans="2:5" ht="18.75" x14ac:dyDescent="0.3">
      <c r="B46" s="3" t="s">
        <v>6</v>
      </c>
      <c r="C46" s="16">
        <v>2</v>
      </c>
      <c r="D46" s="46">
        <v>2320</v>
      </c>
      <c r="E46" s="46">
        <f t="shared" si="1"/>
        <v>4640</v>
      </c>
    </row>
    <row r="47" spans="2:5" ht="18.75" x14ac:dyDescent="0.25">
      <c r="B47" s="3" t="s">
        <v>7</v>
      </c>
      <c r="C47" s="7">
        <v>1</v>
      </c>
      <c r="D47" s="47">
        <v>0</v>
      </c>
      <c r="E47" s="47">
        <f t="shared" si="1"/>
        <v>0</v>
      </c>
    </row>
    <row r="48" spans="2:5" ht="18.75" x14ac:dyDescent="0.3">
      <c r="B48" s="3" t="s">
        <v>51</v>
      </c>
      <c r="C48" s="16">
        <v>1</v>
      </c>
      <c r="D48" s="46">
        <v>16100</v>
      </c>
      <c r="E48" s="46">
        <f t="shared" si="1"/>
        <v>16100</v>
      </c>
    </row>
    <row r="49" spans="2:5" ht="18.75" x14ac:dyDescent="0.3">
      <c r="B49" s="3" t="s">
        <v>52</v>
      </c>
      <c r="C49" s="16">
        <v>1</v>
      </c>
      <c r="D49" s="46">
        <v>135200</v>
      </c>
      <c r="E49" s="46">
        <f t="shared" si="1"/>
        <v>135200</v>
      </c>
    </row>
    <row r="50" spans="2:5" ht="18.75" x14ac:dyDescent="0.3">
      <c r="B50" s="3" t="s">
        <v>13</v>
      </c>
      <c r="C50" s="16">
        <v>1</v>
      </c>
      <c r="D50" s="46">
        <v>199300</v>
      </c>
      <c r="E50" s="46">
        <f t="shared" si="1"/>
        <v>199300</v>
      </c>
    </row>
    <row r="51" spans="2:5" ht="18.75" x14ac:dyDescent="0.3">
      <c r="B51" s="30" t="s">
        <v>113</v>
      </c>
      <c r="C51" s="22">
        <v>1</v>
      </c>
      <c r="D51" s="46">
        <v>5570</v>
      </c>
      <c r="E51" s="46">
        <f t="shared" si="1"/>
        <v>5570</v>
      </c>
    </row>
    <row r="52" spans="2:5" ht="18.75" x14ac:dyDescent="0.3">
      <c r="B52" s="3" t="s">
        <v>53</v>
      </c>
      <c r="C52" s="16">
        <v>1</v>
      </c>
      <c r="D52" s="46">
        <v>415200</v>
      </c>
      <c r="E52" s="46">
        <f t="shared" si="1"/>
        <v>415200</v>
      </c>
    </row>
    <row r="53" spans="2:5" ht="18.75" x14ac:dyDescent="0.3">
      <c r="B53" s="30" t="s">
        <v>114</v>
      </c>
      <c r="C53" s="16">
        <v>1</v>
      </c>
      <c r="D53" s="46">
        <v>1120900</v>
      </c>
      <c r="E53" s="46">
        <f t="shared" si="1"/>
        <v>1120900</v>
      </c>
    </row>
    <row r="54" spans="2:5" ht="37.5" x14ac:dyDescent="0.25">
      <c r="B54" s="10" t="s">
        <v>115</v>
      </c>
      <c r="C54" s="7">
        <v>1</v>
      </c>
      <c r="D54" s="47">
        <v>278200</v>
      </c>
      <c r="E54" s="47">
        <f t="shared" si="1"/>
        <v>278200</v>
      </c>
    </row>
    <row r="55" spans="2:5" ht="37.5" x14ac:dyDescent="0.25">
      <c r="B55" s="3" t="s">
        <v>54</v>
      </c>
      <c r="C55" s="7">
        <v>3</v>
      </c>
      <c r="D55" s="47">
        <v>51370</v>
      </c>
      <c r="E55" s="47">
        <f t="shared" si="1"/>
        <v>154110</v>
      </c>
    </row>
    <row r="56" spans="2:5" ht="18.75" x14ac:dyDescent="0.25">
      <c r="B56" s="10" t="s">
        <v>116</v>
      </c>
      <c r="C56" s="7">
        <v>3</v>
      </c>
      <c r="D56" s="47">
        <v>49900</v>
      </c>
      <c r="E56" s="47">
        <f t="shared" si="1"/>
        <v>149700</v>
      </c>
    </row>
    <row r="57" spans="2:5" ht="18.75" x14ac:dyDescent="0.3">
      <c r="B57" s="30" t="s">
        <v>117</v>
      </c>
      <c r="C57" s="7">
        <v>2</v>
      </c>
      <c r="D57" s="46">
        <v>5280</v>
      </c>
      <c r="E57" s="46">
        <f t="shared" si="1"/>
        <v>10560</v>
      </c>
    </row>
    <row r="58" spans="2:5" ht="18.75" x14ac:dyDescent="0.3">
      <c r="B58" s="30" t="s">
        <v>118</v>
      </c>
      <c r="C58" s="22">
        <v>1</v>
      </c>
      <c r="D58" s="46">
        <v>450300</v>
      </c>
      <c r="E58" s="47">
        <f t="shared" si="1"/>
        <v>450300</v>
      </c>
    </row>
    <row r="59" spans="2:5" ht="18.75" x14ac:dyDescent="0.3">
      <c r="B59" s="10" t="s">
        <v>119</v>
      </c>
      <c r="C59" s="8">
        <v>1</v>
      </c>
      <c r="D59" s="46">
        <v>328500</v>
      </c>
      <c r="E59" s="47">
        <f t="shared" si="1"/>
        <v>328500</v>
      </c>
    </row>
    <row r="60" spans="2:5" ht="18.75" x14ac:dyDescent="0.25">
      <c r="B60" s="10" t="s">
        <v>55</v>
      </c>
      <c r="C60" s="8">
        <v>1</v>
      </c>
      <c r="D60" s="47">
        <v>17850</v>
      </c>
      <c r="E60" s="47">
        <f t="shared" si="1"/>
        <v>17850</v>
      </c>
    </row>
    <row r="61" spans="2:5" ht="18.75" x14ac:dyDescent="0.25">
      <c r="B61" s="38" t="s">
        <v>120</v>
      </c>
      <c r="C61" s="37"/>
      <c r="D61" s="47"/>
      <c r="E61" s="47"/>
    </row>
    <row r="62" spans="2:5" ht="37.5" x14ac:dyDescent="0.25">
      <c r="B62" s="3" t="s">
        <v>121</v>
      </c>
      <c r="C62" s="5">
        <v>1</v>
      </c>
      <c r="D62" s="47">
        <v>679200</v>
      </c>
      <c r="E62" s="47">
        <f>C62*D62</f>
        <v>679200</v>
      </c>
    </row>
    <row r="63" spans="2:5" ht="18.75" x14ac:dyDescent="0.25">
      <c r="B63" s="3" t="s">
        <v>122</v>
      </c>
      <c r="C63" s="5">
        <v>1</v>
      </c>
      <c r="D63" s="47">
        <v>246800</v>
      </c>
      <c r="E63" s="47">
        <f t="shared" ref="E63:E65" si="2">C63*D63</f>
        <v>246800</v>
      </c>
    </row>
    <row r="64" spans="2:5" ht="18.75" x14ac:dyDescent="0.25">
      <c r="B64" s="3" t="s">
        <v>35</v>
      </c>
      <c r="C64" s="5">
        <v>6</v>
      </c>
      <c r="D64" s="47">
        <v>25200</v>
      </c>
      <c r="E64" s="47">
        <f t="shared" si="2"/>
        <v>151200</v>
      </c>
    </row>
    <row r="65" spans="2:5" ht="18.75" x14ac:dyDescent="0.25">
      <c r="B65" s="3" t="s">
        <v>36</v>
      </c>
      <c r="C65" s="5">
        <v>8</v>
      </c>
      <c r="D65" s="47">
        <v>21990</v>
      </c>
      <c r="E65" s="47">
        <f t="shared" si="2"/>
        <v>175920</v>
      </c>
    </row>
    <row r="66" spans="2:5" ht="18.75" x14ac:dyDescent="0.25">
      <c r="B66" s="38" t="s">
        <v>123</v>
      </c>
      <c r="C66" s="37"/>
      <c r="D66" s="47"/>
      <c r="E66" s="47"/>
    </row>
    <row r="67" spans="2:5" ht="18.75" x14ac:dyDescent="0.25">
      <c r="B67" s="10" t="s">
        <v>124</v>
      </c>
      <c r="C67" s="8">
        <v>2</v>
      </c>
      <c r="D67" s="47">
        <v>1300</v>
      </c>
      <c r="E67" s="47">
        <f>C67*D67</f>
        <v>2600</v>
      </c>
    </row>
    <row r="68" spans="2:5" ht="37.5" x14ac:dyDescent="0.25">
      <c r="B68" s="10" t="s">
        <v>37</v>
      </c>
      <c r="C68" s="8">
        <v>1</v>
      </c>
      <c r="D68" s="47">
        <v>58380</v>
      </c>
      <c r="E68" s="47">
        <f t="shared" ref="E68:E86" si="3">C68*D68</f>
        <v>58380</v>
      </c>
    </row>
    <row r="69" spans="2:5" ht="18.75" x14ac:dyDescent="0.25">
      <c r="B69" s="10" t="s">
        <v>125</v>
      </c>
      <c r="C69" s="8">
        <v>1</v>
      </c>
      <c r="D69" s="47">
        <v>42970</v>
      </c>
      <c r="E69" s="47">
        <f t="shared" si="3"/>
        <v>42970</v>
      </c>
    </row>
    <row r="70" spans="2:5" ht="37.5" x14ac:dyDescent="0.25">
      <c r="B70" s="39" t="s">
        <v>38</v>
      </c>
      <c r="C70" s="5">
        <v>1</v>
      </c>
      <c r="D70" s="47">
        <v>72960</v>
      </c>
      <c r="E70" s="47">
        <f t="shared" si="3"/>
        <v>72960</v>
      </c>
    </row>
    <row r="71" spans="2:5" ht="18.75" x14ac:dyDescent="0.25">
      <c r="B71" s="10" t="s">
        <v>39</v>
      </c>
      <c r="C71" s="8">
        <v>1</v>
      </c>
      <c r="D71" s="47">
        <v>29810</v>
      </c>
      <c r="E71" s="47">
        <f t="shared" si="3"/>
        <v>29810</v>
      </c>
    </row>
    <row r="72" spans="2:5" ht="18.75" x14ac:dyDescent="0.25">
      <c r="B72" s="3" t="s">
        <v>126</v>
      </c>
      <c r="C72" s="5">
        <v>1</v>
      </c>
      <c r="D72" s="47">
        <v>23300</v>
      </c>
      <c r="E72" s="47">
        <f t="shared" si="3"/>
        <v>23300</v>
      </c>
    </row>
    <row r="73" spans="2:5" ht="18.75" x14ac:dyDescent="0.25">
      <c r="B73" s="3" t="s">
        <v>127</v>
      </c>
      <c r="C73" s="5">
        <v>1</v>
      </c>
      <c r="D73" s="47">
        <v>23300</v>
      </c>
      <c r="E73" s="47">
        <f t="shared" si="3"/>
        <v>23300</v>
      </c>
    </row>
    <row r="74" spans="2:5" ht="18.75" x14ac:dyDescent="0.25">
      <c r="B74" s="3" t="s">
        <v>128</v>
      </c>
      <c r="C74" s="5">
        <v>2</v>
      </c>
      <c r="D74" s="47">
        <v>24300</v>
      </c>
      <c r="E74" s="47">
        <f t="shared" si="3"/>
        <v>48600</v>
      </c>
    </row>
    <row r="75" spans="2:5" ht="18.75" x14ac:dyDescent="0.25">
      <c r="B75" s="3" t="s">
        <v>129</v>
      </c>
      <c r="C75" s="5">
        <v>1</v>
      </c>
      <c r="D75" s="47">
        <v>31040</v>
      </c>
      <c r="E75" s="47">
        <f t="shared" si="3"/>
        <v>31040</v>
      </c>
    </row>
    <row r="76" spans="2:5" ht="18.75" x14ac:dyDescent="0.25">
      <c r="B76" s="10" t="s">
        <v>130</v>
      </c>
      <c r="C76" s="8">
        <v>1</v>
      </c>
      <c r="D76" s="47">
        <v>99470</v>
      </c>
      <c r="E76" s="47">
        <f t="shared" si="3"/>
        <v>99470</v>
      </c>
    </row>
    <row r="77" spans="2:5" ht="18.75" x14ac:dyDescent="0.25">
      <c r="B77" s="10" t="s">
        <v>131</v>
      </c>
      <c r="C77" s="8">
        <v>1</v>
      </c>
      <c r="D77" s="47">
        <v>90610</v>
      </c>
      <c r="E77" s="47">
        <f t="shared" si="3"/>
        <v>90610</v>
      </c>
    </row>
    <row r="78" spans="2:5" ht="18.75" x14ac:dyDescent="0.25">
      <c r="B78" s="10" t="s">
        <v>132</v>
      </c>
      <c r="C78" s="8">
        <v>1</v>
      </c>
      <c r="D78" s="47">
        <v>40120</v>
      </c>
      <c r="E78" s="47">
        <f t="shared" si="3"/>
        <v>40120</v>
      </c>
    </row>
    <row r="79" spans="2:5" ht="18.75" x14ac:dyDescent="0.25">
      <c r="B79" s="10" t="s">
        <v>175</v>
      </c>
      <c r="C79" s="8">
        <v>1</v>
      </c>
      <c r="D79" s="47">
        <v>42720</v>
      </c>
      <c r="E79" s="47">
        <f t="shared" si="3"/>
        <v>42720</v>
      </c>
    </row>
    <row r="80" spans="2:5" ht="18.75" x14ac:dyDescent="0.25">
      <c r="B80" s="10" t="s">
        <v>67</v>
      </c>
      <c r="C80" s="8">
        <v>1</v>
      </c>
      <c r="D80" s="47">
        <v>2102400</v>
      </c>
      <c r="E80" s="47">
        <f t="shared" si="3"/>
        <v>2102400</v>
      </c>
    </row>
    <row r="81" spans="2:5" ht="18.75" x14ac:dyDescent="0.25">
      <c r="B81" s="10" t="s">
        <v>133</v>
      </c>
      <c r="C81" s="8">
        <v>1</v>
      </c>
      <c r="D81" s="47">
        <v>314640</v>
      </c>
      <c r="E81" s="47">
        <f t="shared" si="3"/>
        <v>314640</v>
      </c>
    </row>
    <row r="82" spans="2:5" ht="18.75" x14ac:dyDescent="0.25">
      <c r="B82" s="3" t="s">
        <v>77</v>
      </c>
      <c r="C82" s="7">
        <v>2</v>
      </c>
      <c r="D82" s="47">
        <v>434420</v>
      </c>
      <c r="E82" s="47">
        <f t="shared" si="3"/>
        <v>868840</v>
      </c>
    </row>
    <row r="83" spans="2:5" ht="18.75" x14ac:dyDescent="0.25">
      <c r="B83" s="10" t="s">
        <v>40</v>
      </c>
      <c r="C83" s="8">
        <v>1</v>
      </c>
      <c r="D83" s="47">
        <v>21910</v>
      </c>
      <c r="E83" s="47">
        <f t="shared" si="3"/>
        <v>21910</v>
      </c>
    </row>
    <row r="84" spans="2:5" ht="18.75" x14ac:dyDescent="0.25">
      <c r="B84" s="10" t="s">
        <v>78</v>
      </c>
      <c r="C84" s="8">
        <v>1</v>
      </c>
      <c r="D84" s="47">
        <v>394200</v>
      </c>
      <c r="E84" s="47">
        <f t="shared" si="3"/>
        <v>394200</v>
      </c>
    </row>
    <row r="85" spans="2:5" ht="18.75" x14ac:dyDescent="0.25">
      <c r="B85" s="10" t="s">
        <v>134</v>
      </c>
      <c r="C85" s="8">
        <v>1</v>
      </c>
      <c r="D85" s="47">
        <v>43480</v>
      </c>
      <c r="E85" s="47">
        <f t="shared" si="3"/>
        <v>43480</v>
      </c>
    </row>
    <row r="86" spans="2:5" ht="18.75" x14ac:dyDescent="0.25">
      <c r="B86" s="10" t="s">
        <v>135</v>
      </c>
      <c r="C86" s="8">
        <v>1</v>
      </c>
      <c r="D86" s="47">
        <v>62290</v>
      </c>
      <c r="E86" s="47">
        <f t="shared" si="3"/>
        <v>62290</v>
      </c>
    </row>
    <row r="87" spans="2:5" ht="18.75" x14ac:dyDescent="0.25">
      <c r="B87" s="40" t="s">
        <v>136</v>
      </c>
      <c r="C87" s="37"/>
      <c r="D87" s="47"/>
      <c r="E87" s="47"/>
    </row>
    <row r="88" spans="2:5" ht="18.75" x14ac:dyDescent="0.25">
      <c r="B88" s="10" t="s">
        <v>137</v>
      </c>
      <c r="C88" s="7">
        <v>20</v>
      </c>
      <c r="D88" s="47">
        <v>350</v>
      </c>
      <c r="E88" s="47">
        <f>C88*D88</f>
        <v>7000</v>
      </c>
    </row>
    <row r="89" spans="2:5" ht="18.75" x14ac:dyDescent="0.25">
      <c r="B89" s="3" t="s">
        <v>138</v>
      </c>
      <c r="C89" s="8">
        <v>20</v>
      </c>
      <c r="D89" s="47">
        <v>1880</v>
      </c>
      <c r="E89" s="47">
        <f t="shared" ref="E89:E97" si="4">C89*D89</f>
        <v>37600</v>
      </c>
    </row>
    <row r="90" spans="2:5" ht="18.75" x14ac:dyDescent="0.3">
      <c r="B90" s="25" t="s">
        <v>139</v>
      </c>
      <c r="C90" s="41">
        <v>5</v>
      </c>
      <c r="D90" s="46">
        <v>770</v>
      </c>
      <c r="E90" s="47">
        <f t="shared" si="4"/>
        <v>3850</v>
      </c>
    </row>
    <row r="91" spans="2:5" ht="18.75" x14ac:dyDescent="0.25">
      <c r="B91" s="10" t="s">
        <v>140</v>
      </c>
      <c r="C91" s="7">
        <v>3</v>
      </c>
      <c r="D91" s="47">
        <v>3240</v>
      </c>
      <c r="E91" s="47">
        <f t="shared" si="4"/>
        <v>9720</v>
      </c>
    </row>
    <row r="92" spans="2:5" ht="18.75" x14ac:dyDescent="0.25">
      <c r="B92" s="10" t="s">
        <v>141</v>
      </c>
      <c r="C92" s="8">
        <v>1</v>
      </c>
      <c r="D92" s="47">
        <v>49680</v>
      </c>
      <c r="E92" s="47">
        <f t="shared" si="4"/>
        <v>49680</v>
      </c>
    </row>
    <row r="93" spans="2:5" ht="18.75" x14ac:dyDescent="0.25">
      <c r="B93" s="10" t="s">
        <v>142</v>
      </c>
      <c r="C93" s="7">
        <v>1</v>
      </c>
      <c r="D93" s="47">
        <v>13050</v>
      </c>
      <c r="E93" s="47">
        <f t="shared" si="4"/>
        <v>13050</v>
      </c>
    </row>
    <row r="94" spans="2:5" ht="18.75" x14ac:dyDescent="0.3">
      <c r="B94" s="10" t="s">
        <v>143</v>
      </c>
      <c r="C94" s="8">
        <v>6</v>
      </c>
      <c r="D94" s="46">
        <v>690</v>
      </c>
      <c r="E94" s="47">
        <f t="shared" si="4"/>
        <v>4140</v>
      </c>
    </row>
    <row r="95" spans="2:5" ht="18.75" x14ac:dyDescent="0.25">
      <c r="B95" s="10" t="s">
        <v>144</v>
      </c>
      <c r="C95" s="8">
        <v>12</v>
      </c>
      <c r="D95" s="4">
        <v>310</v>
      </c>
      <c r="E95" s="47">
        <f t="shared" si="4"/>
        <v>3720</v>
      </c>
    </row>
    <row r="96" spans="2:5" ht="37.5" x14ac:dyDescent="0.3">
      <c r="B96" s="42" t="s">
        <v>145</v>
      </c>
      <c r="C96" s="41">
        <v>6</v>
      </c>
      <c r="D96" s="4">
        <v>7080</v>
      </c>
      <c r="E96" s="47">
        <f t="shared" si="4"/>
        <v>42480</v>
      </c>
    </row>
    <row r="97" spans="2:5" ht="37.5" x14ac:dyDescent="0.3">
      <c r="B97" s="42" t="s">
        <v>146</v>
      </c>
      <c r="C97" s="41">
        <v>6</v>
      </c>
      <c r="D97" s="4">
        <v>9430</v>
      </c>
      <c r="E97" s="47">
        <f t="shared" si="4"/>
        <v>56580</v>
      </c>
    </row>
    <row r="98" spans="2:5" ht="18.75" x14ac:dyDescent="0.3">
      <c r="B98" s="20" t="s">
        <v>19</v>
      </c>
      <c r="C98" s="20"/>
      <c r="D98" s="46"/>
      <c r="E98" s="46"/>
    </row>
    <row r="99" spans="2:5" ht="18.75" x14ac:dyDescent="0.25">
      <c r="B99" s="10" t="s">
        <v>91</v>
      </c>
      <c r="C99" s="8">
        <v>12</v>
      </c>
      <c r="D99" s="47">
        <v>37720</v>
      </c>
      <c r="E99" s="47">
        <f>C99*D99</f>
        <v>452640</v>
      </c>
    </row>
    <row r="100" spans="2:5" ht="37.5" x14ac:dyDescent="0.25">
      <c r="B100" s="10" t="s">
        <v>20</v>
      </c>
      <c r="C100" s="7">
        <v>1</v>
      </c>
      <c r="D100" s="47">
        <v>49600</v>
      </c>
      <c r="E100" s="47">
        <f>C100*D100</f>
        <v>49600</v>
      </c>
    </row>
    <row r="101" spans="2:5" ht="18.75" x14ac:dyDescent="0.25">
      <c r="B101" s="3" t="s">
        <v>147</v>
      </c>
      <c r="C101" s="7">
        <v>1</v>
      </c>
      <c r="D101" s="47">
        <v>1401350</v>
      </c>
      <c r="E101" s="47">
        <f>C101*D101</f>
        <v>1401350</v>
      </c>
    </row>
    <row r="102" spans="2:5" ht="18.75" x14ac:dyDescent="0.3">
      <c r="B102" s="20" t="s">
        <v>21</v>
      </c>
      <c r="C102" s="20"/>
      <c r="D102" s="46"/>
      <c r="E102" s="46"/>
    </row>
    <row r="103" spans="2:5" ht="18.75" x14ac:dyDescent="0.25">
      <c r="B103" s="10" t="s">
        <v>22</v>
      </c>
      <c r="C103" s="8">
        <v>6</v>
      </c>
      <c r="D103" s="47">
        <v>76760</v>
      </c>
      <c r="E103" s="4">
        <f>C103*D103</f>
        <v>460560</v>
      </c>
    </row>
    <row r="104" spans="2:5" ht="18.75" x14ac:dyDescent="0.25">
      <c r="B104" s="10" t="s">
        <v>92</v>
      </c>
      <c r="C104" s="7">
        <v>6</v>
      </c>
      <c r="D104" s="47">
        <v>13100</v>
      </c>
      <c r="E104" s="4">
        <f t="shared" ref="E104:E107" si="5">C104*D104</f>
        <v>78600</v>
      </c>
    </row>
    <row r="105" spans="2:5" ht="37.5" x14ac:dyDescent="0.3">
      <c r="B105" s="42" t="s">
        <v>23</v>
      </c>
      <c r="C105" s="41">
        <v>6</v>
      </c>
      <c r="D105" s="47">
        <v>17400</v>
      </c>
      <c r="E105" s="4">
        <f t="shared" si="5"/>
        <v>104400</v>
      </c>
    </row>
    <row r="106" spans="2:5" ht="18.75" x14ac:dyDescent="0.3">
      <c r="B106" s="42" t="s">
        <v>24</v>
      </c>
      <c r="C106" s="41">
        <v>1</v>
      </c>
      <c r="D106" s="47">
        <v>439900</v>
      </c>
      <c r="E106" s="4">
        <f t="shared" si="5"/>
        <v>439900</v>
      </c>
    </row>
    <row r="107" spans="2:5" ht="18.75" x14ac:dyDescent="0.25">
      <c r="B107" s="10" t="s">
        <v>148</v>
      </c>
      <c r="C107" s="8">
        <v>12</v>
      </c>
      <c r="D107" s="47">
        <v>29260</v>
      </c>
      <c r="E107" s="4">
        <f t="shared" si="5"/>
        <v>351120</v>
      </c>
    </row>
    <row r="108" spans="2:5" ht="18.75" x14ac:dyDescent="0.3">
      <c r="B108" s="20" t="s">
        <v>25</v>
      </c>
      <c r="C108" s="20"/>
      <c r="D108" s="46"/>
      <c r="E108" s="46"/>
    </row>
    <row r="109" spans="2:5" ht="18.75" x14ac:dyDescent="0.25">
      <c r="B109" s="21" t="s">
        <v>90</v>
      </c>
      <c r="C109" s="8">
        <v>12</v>
      </c>
      <c r="D109" s="4">
        <v>4330</v>
      </c>
      <c r="E109" s="47">
        <f t="shared" ref="E109:E155" si="6">C109*D109</f>
        <v>51960</v>
      </c>
    </row>
    <row r="110" spans="2:5" ht="18.75" x14ac:dyDescent="0.25">
      <c r="B110" s="21" t="s">
        <v>89</v>
      </c>
      <c r="C110" s="8">
        <v>12</v>
      </c>
      <c r="D110" s="4">
        <v>11520</v>
      </c>
      <c r="E110" s="47">
        <f t="shared" si="6"/>
        <v>138240</v>
      </c>
    </row>
    <row r="111" spans="2:5" ht="18.75" x14ac:dyDescent="0.25">
      <c r="B111" s="3" t="s">
        <v>26</v>
      </c>
      <c r="C111" s="8">
        <v>12</v>
      </c>
      <c r="D111" s="47">
        <v>22730</v>
      </c>
      <c r="E111" s="47">
        <f t="shared" si="6"/>
        <v>272760</v>
      </c>
    </row>
    <row r="112" spans="2:5" ht="18.75" x14ac:dyDescent="0.25">
      <c r="B112" s="10" t="s">
        <v>149</v>
      </c>
      <c r="C112" s="8">
        <v>2</v>
      </c>
      <c r="D112" s="47">
        <v>1020</v>
      </c>
      <c r="E112" s="47">
        <f t="shared" si="6"/>
        <v>2040</v>
      </c>
    </row>
    <row r="113" spans="2:5" ht="18.75" x14ac:dyDescent="0.25">
      <c r="B113" s="10" t="s">
        <v>150</v>
      </c>
      <c r="C113" s="8">
        <v>2</v>
      </c>
      <c r="D113" s="47">
        <v>3960</v>
      </c>
      <c r="E113" s="47">
        <f t="shared" si="6"/>
        <v>7920</v>
      </c>
    </row>
    <row r="114" spans="2:5" ht="18.75" x14ac:dyDescent="0.25">
      <c r="B114" s="10" t="s">
        <v>151</v>
      </c>
      <c r="C114" s="8">
        <v>1</v>
      </c>
      <c r="D114" s="47">
        <v>1040</v>
      </c>
      <c r="E114" s="47">
        <f t="shared" si="6"/>
        <v>1040</v>
      </c>
    </row>
    <row r="115" spans="2:5" ht="18.75" x14ac:dyDescent="0.25">
      <c r="B115" s="15" t="s">
        <v>88</v>
      </c>
      <c r="C115" s="8">
        <v>12</v>
      </c>
      <c r="D115" s="4">
        <v>1330</v>
      </c>
      <c r="E115" s="47">
        <f t="shared" si="6"/>
        <v>15960</v>
      </c>
    </row>
    <row r="116" spans="2:5" ht="18.75" x14ac:dyDescent="0.25">
      <c r="B116" s="10" t="s">
        <v>152</v>
      </c>
      <c r="C116" s="8">
        <v>1</v>
      </c>
      <c r="D116" s="4">
        <v>3190</v>
      </c>
      <c r="E116" s="47">
        <f t="shared" si="6"/>
        <v>3190</v>
      </c>
    </row>
    <row r="117" spans="2:5" ht="18.75" x14ac:dyDescent="0.3">
      <c r="B117" s="26" t="s">
        <v>27</v>
      </c>
      <c r="C117" s="27">
        <v>12</v>
      </c>
      <c r="D117" s="4">
        <v>11478</v>
      </c>
      <c r="E117" s="47">
        <f t="shared" si="6"/>
        <v>137736</v>
      </c>
    </row>
    <row r="118" spans="2:5" ht="18.75" x14ac:dyDescent="0.25">
      <c r="B118" s="15" t="s">
        <v>87</v>
      </c>
      <c r="C118" s="8">
        <v>12</v>
      </c>
      <c r="D118" s="4">
        <v>5070</v>
      </c>
      <c r="E118" s="47">
        <f t="shared" si="6"/>
        <v>60840</v>
      </c>
    </row>
    <row r="119" spans="2:5" ht="18.75" x14ac:dyDescent="0.25">
      <c r="B119" s="10" t="s">
        <v>153</v>
      </c>
      <c r="C119" s="8">
        <v>6</v>
      </c>
      <c r="D119" s="4">
        <v>3400</v>
      </c>
      <c r="E119" s="47">
        <f t="shared" si="6"/>
        <v>20400</v>
      </c>
    </row>
    <row r="120" spans="2:5" ht="18.75" x14ac:dyDescent="0.25">
      <c r="B120" s="10" t="s">
        <v>154</v>
      </c>
      <c r="C120" s="8">
        <v>6</v>
      </c>
      <c r="D120" s="4">
        <v>860</v>
      </c>
      <c r="E120" s="47">
        <f t="shared" si="6"/>
        <v>5160</v>
      </c>
    </row>
    <row r="121" spans="2:5" ht="18.75" x14ac:dyDescent="0.25">
      <c r="B121" s="10" t="s">
        <v>28</v>
      </c>
      <c r="C121" s="8">
        <v>2</v>
      </c>
      <c r="D121" s="47">
        <v>340</v>
      </c>
      <c r="E121" s="47">
        <f t="shared" si="6"/>
        <v>680</v>
      </c>
    </row>
    <row r="122" spans="2:5" ht="18.75" x14ac:dyDescent="0.3">
      <c r="B122" s="28" t="s">
        <v>57</v>
      </c>
      <c r="C122" s="29">
        <v>2</v>
      </c>
      <c r="D122" s="46">
        <v>1310</v>
      </c>
      <c r="E122" s="46">
        <f t="shared" si="6"/>
        <v>2620</v>
      </c>
    </row>
    <row r="123" spans="2:5" ht="18.75" x14ac:dyDescent="0.3">
      <c r="B123" s="28" t="s">
        <v>155</v>
      </c>
      <c r="C123" s="29">
        <v>12</v>
      </c>
      <c r="D123" s="46">
        <v>270</v>
      </c>
      <c r="E123" s="46">
        <f t="shared" si="6"/>
        <v>3240</v>
      </c>
    </row>
    <row r="124" spans="2:5" ht="18.75" x14ac:dyDescent="0.3">
      <c r="B124" s="30" t="s">
        <v>58</v>
      </c>
      <c r="C124" s="7">
        <v>6</v>
      </c>
      <c r="D124" s="47">
        <v>2380</v>
      </c>
      <c r="E124" s="47">
        <f t="shared" si="6"/>
        <v>14280</v>
      </c>
    </row>
    <row r="125" spans="2:5" ht="18.75" x14ac:dyDescent="0.25">
      <c r="B125" s="10" t="s">
        <v>156</v>
      </c>
      <c r="C125" s="8">
        <v>1</v>
      </c>
      <c r="D125" s="47">
        <v>18160</v>
      </c>
      <c r="E125" s="47">
        <f t="shared" si="6"/>
        <v>18160</v>
      </c>
    </row>
    <row r="126" spans="2:5" ht="18.75" x14ac:dyDescent="0.25">
      <c r="B126" s="10" t="s">
        <v>157</v>
      </c>
      <c r="C126" s="8">
        <v>1</v>
      </c>
      <c r="D126" s="47">
        <v>15200</v>
      </c>
      <c r="E126" s="47">
        <f t="shared" si="6"/>
        <v>15200</v>
      </c>
    </row>
    <row r="127" spans="2:5" ht="18.75" x14ac:dyDescent="0.25">
      <c r="B127" s="10" t="s">
        <v>29</v>
      </c>
      <c r="C127" s="7">
        <v>3</v>
      </c>
      <c r="D127" s="47">
        <v>4820</v>
      </c>
      <c r="E127" s="47">
        <f t="shared" si="6"/>
        <v>14460</v>
      </c>
    </row>
    <row r="128" spans="2:5" ht="18.75" x14ac:dyDescent="0.25">
      <c r="B128" s="10" t="s">
        <v>59</v>
      </c>
      <c r="C128" s="7">
        <v>3</v>
      </c>
      <c r="D128" s="47">
        <v>1630</v>
      </c>
      <c r="E128" s="47">
        <f t="shared" si="6"/>
        <v>4890</v>
      </c>
    </row>
    <row r="129" spans="2:5" ht="18.75" x14ac:dyDescent="0.25">
      <c r="B129" s="10" t="s">
        <v>30</v>
      </c>
      <c r="C129" s="7">
        <v>3</v>
      </c>
      <c r="D129" s="47">
        <v>1820</v>
      </c>
      <c r="E129" s="47">
        <f t="shared" si="6"/>
        <v>5460</v>
      </c>
    </row>
    <row r="130" spans="2:5" ht="18.75" x14ac:dyDescent="0.25">
      <c r="B130" s="10" t="s">
        <v>60</v>
      </c>
      <c r="C130" s="7">
        <v>3</v>
      </c>
      <c r="D130" s="47">
        <v>1700</v>
      </c>
      <c r="E130" s="47">
        <f t="shared" si="6"/>
        <v>5100</v>
      </c>
    </row>
    <row r="131" spans="2:5" ht="18.75" x14ac:dyDescent="0.25">
      <c r="B131" s="10" t="s">
        <v>167</v>
      </c>
      <c r="C131" s="41">
        <v>6</v>
      </c>
      <c r="D131" s="47">
        <v>960</v>
      </c>
      <c r="E131" s="47">
        <f t="shared" si="6"/>
        <v>5760</v>
      </c>
    </row>
    <row r="132" spans="2:5" ht="18.75" x14ac:dyDescent="0.25">
      <c r="B132" s="10" t="s">
        <v>168</v>
      </c>
      <c r="C132" s="8">
        <v>2</v>
      </c>
      <c r="D132" s="47">
        <v>2320</v>
      </c>
      <c r="E132" s="47">
        <f t="shared" si="6"/>
        <v>4640</v>
      </c>
    </row>
    <row r="133" spans="2:5" ht="18.75" x14ac:dyDescent="0.25">
      <c r="B133" s="10" t="s">
        <v>169</v>
      </c>
      <c r="C133" s="8">
        <v>2</v>
      </c>
      <c r="D133" s="47">
        <v>2590</v>
      </c>
      <c r="E133" s="47">
        <f t="shared" si="6"/>
        <v>5180</v>
      </c>
    </row>
    <row r="134" spans="2:5" ht="18.75" x14ac:dyDescent="0.25">
      <c r="B134" s="15" t="s">
        <v>86</v>
      </c>
      <c r="C134" s="8">
        <v>12</v>
      </c>
      <c r="D134" s="4">
        <v>2600</v>
      </c>
      <c r="E134" s="47">
        <f t="shared" si="6"/>
        <v>31200</v>
      </c>
    </row>
    <row r="135" spans="2:5" ht="18.75" x14ac:dyDescent="0.3">
      <c r="B135" s="30" t="s">
        <v>61</v>
      </c>
      <c r="C135" s="7">
        <v>6</v>
      </c>
      <c r="D135" s="47">
        <v>830</v>
      </c>
      <c r="E135" s="47">
        <f t="shared" si="6"/>
        <v>4980</v>
      </c>
    </row>
    <row r="136" spans="2:5" ht="18.75" x14ac:dyDescent="0.3">
      <c r="B136" s="30" t="s">
        <v>62</v>
      </c>
      <c r="C136" s="7">
        <v>6</v>
      </c>
      <c r="D136" s="47">
        <v>690</v>
      </c>
      <c r="E136" s="47">
        <f t="shared" si="6"/>
        <v>4140</v>
      </c>
    </row>
    <row r="137" spans="2:5" ht="37.5" x14ac:dyDescent="0.25">
      <c r="B137" s="15" t="s">
        <v>85</v>
      </c>
      <c r="C137" s="8">
        <v>6</v>
      </c>
      <c r="D137" s="4">
        <v>8110</v>
      </c>
      <c r="E137" s="47">
        <f t="shared" si="6"/>
        <v>48660</v>
      </c>
    </row>
    <row r="138" spans="2:5" ht="37.5" x14ac:dyDescent="0.25">
      <c r="B138" s="15" t="s">
        <v>84</v>
      </c>
      <c r="C138" s="8">
        <v>1</v>
      </c>
      <c r="D138" s="4">
        <v>109170</v>
      </c>
      <c r="E138" s="47">
        <f t="shared" si="6"/>
        <v>109170</v>
      </c>
    </row>
    <row r="139" spans="2:5" ht="18.75" x14ac:dyDescent="0.25">
      <c r="B139" s="15" t="s">
        <v>101</v>
      </c>
      <c r="C139" s="8">
        <v>6</v>
      </c>
      <c r="D139" s="4">
        <v>13870</v>
      </c>
      <c r="E139" s="47">
        <f t="shared" si="6"/>
        <v>83220</v>
      </c>
    </row>
    <row r="140" spans="2:5" ht="18.75" x14ac:dyDescent="0.25">
      <c r="B140" s="15" t="s">
        <v>102</v>
      </c>
      <c r="C140" s="8">
        <v>12</v>
      </c>
      <c r="D140" s="4">
        <v>3110</v>
      </c>
      <c r="E140" s="47">
        <f t="shared" si="6"/>
        <v>37320</v>
      </c>
    </row>
    <row r="141" spans="2:5" ht="18.75" x14ac:dyDescent="0.25">
      <c r="B141" s="10" t="s">
        <v>63</v>
      </c>
      <c r="C141" s="7">
        <v>3</v>
      </c>
      <c r="D141" s="4">
        <v>1520</v>
      </c>
      <c r="E141" s="47">
        <f t="shared" si="6"/>
        <v>4560</v>
      </c>
    </row>
    <row r="142" spans="2:5" ht="18.75" x14ac:dyDescent="0.25">
      <c r="B142" s="10" t="s">
        <v>31</v>
      </c>
      <c r="C142" s="7">
        <v>12</v>
      </c>
      <c r="D142" s="47">
        <v>2840</v>
      </c>
      <c r="E142" s="47">
        <f t="shared" si="6"/>
        <v>34080</v>
      </c>
    </row>
    <row r="143" spans="2:5" ht="18.75" x14ac:dyDescent="0.25">
      <c r="B143" s="15" t="s">
        <v>83</v>
      </c>
      <c r="C143" s="8">
        <v>12</v>
      </c>
      <c r="D143" s="4">
        <v>4440</v>
      </c>
      <c r="E143" s="47">
        <f t="shared" si="6"/>
        <v>53280</v>
      </c>
    </row>
    <row r="144" spans="2:5" ht="37.5" x14ac:dyDescent="0.25">
      <c r="B144" s="10" t="s">
        <v>158</v>
      </c>
      <c r="C144" s="8">
        <v>2</v>
      </c>
      <c r="D144" s="4">
        <v>5040</v>
      </c>
      <c r="E144" s="47">
        <f t="shared" si="6"/>
        <v>10080</v>
      </c>
    </row>
    <row r="145" spans="2:5" ht="18.75" x14ac:dyDescent="0.25">
      <c r="B145" s="10" t="s">
        <v>159</v>
      </c>
      <c r="C145" s="7">
        <v>2</v>
      </c>
      <c r="D145" s="4">
        <v>1840</v>
      </c>
      <c r="E145" s="47">
        <f t="shared" si="6"/>
        <v>3680</v>
      </c>
    </row>
    <row r="146" spans="2:5" ht="18.75" x14ac:dyDescent="0.25">
      <c r="B146" s="10" t="s">
        <v>160</v>
      </c>
      <c r="C146" s="43">
        <v>2</v>
      </c>
      <c r="D146" s="4">
        <v>1620</v>
      </c>
      <c r="E146" s="47">
        <f t="shared" si="6"/>
        <v>3240</v>
      </c>
    </row>
    <row r="147" spans="2:5" ht="18.75" x14ac:dyDescent="0.25">
      <c r="B147" s="10" t="s">
        <v>161</v>
      </c>
      <c r="C147" s="43">
        <v>2</v>
      </c>
      <c r="D147" s="4">
        <v>5790</v>
      </c>
      <c r="E147" s="47">
        <f t="shared" si="6"/>
        <v>11580</v>
      </c>
    </row>
    <row r="148" spans="2:5" ht="18.75" x14ac:dyDescent="0.3">
      <c r="B148" s="30" t="s">
        <v>64</v>
      </c>
      <c r="C148" s="7">
        <v>1</v>
      </c>
      <c r="D148" s="47">
        <v>37030</v>
      </c>
      <c r="E148" s="47">
        <f t="shared" si="6"/>
        <v>37030</v>
      </c>
    </row>
    <row r="149" spans="2:5" ht="18.75" x14ac:dyDescent="0.25">
      <c r="B149" s="10" t="s">
        <v>162</v>
      </c>
      <c r="C149" s="8">
        <v>12</v>
      </c>
      <c r="D149" s="47">
        <v>3440</v>
      </c>
      <c r="E149" s="47">
        <f t="shared" si="6"/>
        <v>41280</v>
      </c>
    </row>
    <row r="150" spans="2:5" ht="37.5" x14ac:dyDescent="0.25">
      <c r="B150" s="10" t="s">
        <v>163</v>
      </c>
      <c r="C150" s="8">
        <v>1</v>
      </c>
      <c r="D150" s="47">
        <v>9860</v>
      </c>
      <c r="E150" s="47">
        <f t="shared" si="6"/>
        <v>9860</v>
      </c>
    </row>
    <row r="151" spans="2:5" ht="37.5" x14ac:dyDescent="0.25">
      <c r="B151" s="10" t="s">
        <v>164</v>
      </c>
      <c r="C151" s="8">
        <v>1</v>
      </c>
      <c r="D151" s="47">
        <v>8720</v>
      </c>
      <c r="E151" s="47">
        <f t="shared" si="6"/>
        <v>8720</v>
      </c>
    </row>
    <row r="152" spans="2:5" ht="18.75" x14ac:dyDescent="0.25">
      <c r="B152" s="10" t="s">
        <v>165</v>
      </c>
      <c r="C152" s="8">
        <v>2</v>
      </c>
      <c r="D152" s="47">
        <v>1570</v>
      </c>
      <c r="E152" s="47">
        <f t="shared" si="6"/>
        <v>3140</v>
      </c>
    </row>
    <row r="153" spans="2:5" ht="18.75" x14ac:dyDescent="0.25">
      <c r="B153" s="10" t="s">
        <v>166</v>
      </c>
      <c r="C153" s="7">
        <v>6</v>
      </c>
      <c r="D153" s="47">
        <v>5970</v>
      </c>
      <c r="E153" s="47">
        <f t="shared" si="6"/>
        <v>35820</v>
      </c>
    </row>
    <row r="154" spans="2:5" ht="18.75" x14ac:dyDescent="0.25">
      <c r="B154" s="10" t="s">
        <v>32</v>
      </c>
      <c r="C154" s="8">
        <v>2</v>
      </c>
      <c r="D154" s="47">
        <v>690</v>
      </c>
      <c r="E154" s="47">
        <f t="shared" si="6"/>
        <v>1380</v>
      </c>
    </row>
    <row r="155" spans="2:5" ht="18.75" x14ac:dyDescent="0.25">
      <c r="B155" s="10" t="s">
        <v>33</v>
      </c>
      <c r="C155" s="8">
        <v>6</v>
      </c>
      <c r="D155" s="47">
        <v>8000</v>
      </c>
      <c r="E155" s="47">
        <f t="shared" si="6"/>
        <v>48000</v>
      </c>
    </row>
    <row r="156" spans="2:5" ht="19.5" customHeight="1" x14ac:dyDescent="0.3">
      <c r="B156" s="20" t="s">
        <v>34</v>
      </c>
      <c r="C156" s="20"/>
      <c r="D156" s="46"/>
      <c r="E156" s="47"/>
    </row>
    <row r="157" spans="2:5" ht="18.75" x14ac:dyDescent="0.25">
      <c r="B157" s="25" t="s">
        <v>65</v>
      </c>
      <c r="C157" s="7">
        <v>12</v>
      </c>
      <c r="D157" s="47">
        <v>2940</v>
      </c>
      <c r="E157" s="4">
        <f t="shared" ref="E157:E162" si="7">C157*D157</f>
        <v>35280</v>
      </c>
    </row>
    <row r="158" spans="2:5" ht="18.75" customHeight="1" x14ac:dyDescent="0.25">
      <c r="B158" s="15" t="s">
        <v>79</v>
      </c>
      <c r="C158" s="8">
        <v>12</v>
      </c>
      <c r="D158" s="4">
        <v>840</v>
      </c>
      <c r="E158" s="47">
        <f t="shared" si="7"/>
        <v>10080</v>
      </c>
    </row>
    <row r="159" spans="2:5" ht="18.75" customHeight="1" x14ac:dyDescent="0.25">
      <c r="B159" s="15" t="s">
        <v>80</v>
      </c>
      <c r="C159" s="8">
        <v>6</v>
      </c>
      <c r="D159" s="4">
        <v>18590</v>
      </c>
      <c r="E159" s="47">
        <f t="shared" si="7"/>
        <v>111540</v>
      </c>
    </row>
    <row r="160" spans="2:5" ht="18.75" x14ac:dyDescent="0.25">
      <c r="B160" s="25" t="s">
        <v>66</v>
      </c>
      <c r="C160" s="7">
        <v>6</v>
      </c>
      <c r="D160" s="47">
        <v>3650</v>
      </c>
      <c r="E160" s="4">
        <f t="shared" si="7"/>
        <v>21900</v>
      </c>
    </row>
    <row r="161" spans="2:5" ht="18.75" x14ac:dyDescent="0.25">
      <c r="B161" s="15" t="s">
        <v>81</v>
      </c>
      <c r="C161" s="8">
        <v>6</v>
      </c>
      <c r="D161" s="4">
        <v>10680</v>
      </c>
      <c r="E161" s="47">
        <f t="shared" si="7"/>
        <v>64080</v>
      </c>
    </row>
    <row r="162" spans="2:5" ht="18.75" x14ac:dyDescent="0.25">
      <c r="B162" s="15" t="s">
        <v>82</v>
      </c>
      <c r="C162" s="8">
        <v>6</v>
      </c>
      <c r="D162" s="4">
        <v>1570</v>
      </c>
      <c r="E162" s="47">
        <f t="shared" si="7"/>
        <v>9420</v>
      </c>
    </row>
    <row r="163" spans="2:5" ht="18.75" x14ac:dyDescent="0.3">
      <c r="B163" s="38" t="s">
        <v>170</v>
      </c>
      <c r="C163" s="44"/>
      <c r="D163" s="46"/>
      <c r="E163" s="46"/>
    </row>
    <row r="164" spans="2:5" ht="37.5" x14ac:dyDescent="0.25">
      <c r="B164" s="10" t="s">
        <v>56</v>
      </c>
      <c r="C164" s="8">
        <v>1</v>
      </c>
      <c r="D164" s="47">
        <v>17630</v>
      </c>
      <c r="E164" s="47">
        <f t="shared" ref="E164" si="8">C164*D164</f>
        <v>17630</v>
      </c>
    </row>
    <row r="165" spans="2:5" ht="18.75" x14ac:dyDescent="0.3">
      <c r="B165" s="20" t="s">
        <v>8</v>
      </c>
      <c r="C165" s="20"/>
      <c r="D165" s="46"/>
      <c r="E165" s="46"/>
    </row>
    <row r="166" spans="2:5" ht="18.75" x14ac:dyDescent="0.25">
      <c r="B166" s="3" t="s">
        <v>9</v>
      </c>
      <c r="C166" s="7">
        <v>1</v>
      </c>
      <c r="D166" s="47">
        <v>30400</v>
      </c>
      <c r="E166" s="47">
        <f t="shared" ref="E166:E175" si="9">C166*D166</f>
        <v>30400</v>
      </c>
    </row>
    <row r="167" spans="2:5" ht="18.75" x14ac:dyDescent="0.3">
      <c r="B167" s="3" t="s">
        <v>68</v>
      </c>
      <c r="C167" s="14">
        <v>1</v>
      </c>
      <c r="D167" s="46">
        <v>3750</v>
      </c>
      <c r="E167" s="47">
        <f t="shared" si="9"/>
        <v>3750</v>
      </c>
    </row>
    <row r="168" spans="2:5" ht="18.75" x14ac:dyDescent="0.25">
      <c r="B168" s="25" t="s">
        <v>69</v>
      </c>
      <c r="C168" s="14">
        <v>1</v>
      </c>
      <c r="D168" s="47">
        <v>250</v>
      </c>
      <c r="E168" s="47">
        <f t="shared" si="9"/>
        <v>250</v>
      </c>
    </row>
    <row r="169" spans="2:5" ht="18.75" x14ac:dyDescent="0.3">
      <c r="B169" s="10" t="s">
        <v>11</v>
      </c>
      <c r="C169" s="14">
        <v>1</v>
      </c>
      <c r="D169" s="46">
        <v>2230</v>
      </c>
      <c r="E169" s="47">
        <f t="shared" si="9"/>
        <v>2230</v>
      </c>
    </row>
    <row r="170" spans="2:5" ht="18.75" x14ac:dyDescent="0.3">
      <c r="B170" s="10" t="s">
        <v>70</v>
      </c>
      <c r="C170" s="14">
        <v>2</v>
      </c>
      <c r="D170" s="46">
        <v>450</v>
      </c>
      <c r="E170" s="47">
        <f t="shared" si="9"/>
        <v>900</v>
      </c>
    </row>
    <row r="171" spans="2:5" ht="18.75" x14ac:dyDescent="0.3">
      <c r="B171" s="25" t="s">
        <v>71</v>
      </c>
      <c r="C171" s="14">
        <v>8</v>
      </c>
      <c r="D171" s="46">
        <v>210</v>
      </c>
      <c r="E171" s="47">
        <f t="shared" si="9"/>
        <v>1680</v>
      </c>
    </row>
    <row r="172" spans="2:5" ht="18.75" x14ac:dyDescent="0.25">
      <c r="B172" s="10" t="s">
        <v>76</v>
      </c>
      <c r="C172" s="7">
        <v>5</v>
      </c>
      <c r="D172" s="47">
        <v>7030</v>
      </c>
      <c r="E172" s="47">
        <f t="shared" si="9"/>
        <v>35150</v>
      </c>
    </row>
    <row r="173" spans="2:5" ht="18.75" x14ac:dyDescent="0.25">
      <c r="B173" s="10" t="s">
        <v>75</v>
      </c>
      <c r="C173" s="7">
        <v>5</v>
      </c>
      <c r="D173" s="47">
        <v>4260</v>
      </c>
      <c r="E173" s="47">
        <f t="shared" si="9"/>
        <v>21300</v>
      </c>
    </row>
    <row r="174" spans="2:5" ht="18.75" x14ac:dyDescent="0.25">
      <c r="B174" s="10" t="s">
        <v>72</v>
      </c>
      <c r="C174" s="8">
        <v>12</v>
      </c>
      <c r="D174" s="47">
        <v>410</v>
      </c>
      <c r="E174" s="47">
        <f t="shared" si="9"/>
        <v>4920</v>
      </c>
    </row>
    <row r="175" spans="2:5" ht="18.75" x14ac:dyDescent="0.25">
      <c r="B175" s="3" t="s">
        <v>171</v>
      </c>
      <c r="C175" s="7">
        <v>1</v>
      </c>
      <c r="D175" s="47">
        <v>49600</v>
      </c>
      <c r="E175" s="47">
        <f t="shared" si="9"/>
        <v>49600</v>
      </c>
    </row>
    <row r="176" spans="2:5" ht="18.75" x14ac:dyDescent="0.3">
      <c r="B176" s="20" t="s">
        <v>41</v>
      </c>
      <c r="C176" s="20"/>
      <c r="D176" s="46"/>
      <c r="E176" s="4"/>
    </row>
    <row r="177" spans="2:5" ht="18.75" x14ac:dyDescent="0.3">
      <c r="B177" s="26" t="s">
        <v>42</v>
      </c>
      <c r="C177" s="16">
        <v>12</v>
      </c>
      <c r="D177" s="47">
        <v>2870</v>
      </c>
      <c r="E177" s="4">
        <f>C177*D177</f>
        <v>34440</v>
      </c>
    </row>
    <row r="178" spans="2:5" ht="18.75" x14ac:dyDescent="0.3">
      <c r="B178" s="26" t="s">
        <v>43</v>
      </c>
      <c r="C178" s="16">
        <v>12</v>
      </c>
      <c r="D178" s="46">
        <v>760</v>
      </c>
      <c r="E178" s="46">
        <f>C178*D178</f>
        <v>9120</v>
      </c>
    </row>
    <row r="179" spans="2:5" ht="18.75" x14ac:dyDescent="0.3">
      <c r="B179" s="26" t="s">
        <v>44</v>
      </c>
      <c r="C179" s="16">
        <v>20</v>
      </c>
      <c r="D179" s="46">
        <v>240</v>
      </c>
      <c r="E179" s="46">
        <f>C179*D179</f>
        <v>4800</v>
      </c>
    </row>
    <row r="180" spans="2:5" ht="18.75" x14ac:dyDescent="0.3">
      <c r="B180" s="26" t="s">
        <v>45</v>
      </c>
      <c r="C180" s="16">
        <v>12</v>
      </c>
      <c r="D180" s="47">
        <v>3290</v>
      </c>
      <c r="E180" s="4">
        <f>C180*D180</f>
        <v>39480</v>
      </c>
    </row>
    <row r="181" spans="2:5" ht="18.75" x14ac:dyDescent="0.3">
      <c r="B181" s="26" t="s">
        <v>74</v>
      </c>
      <c r="C181" s="16">
        <v>6</v>
      </c>
      <c r="D181" s="46">
        <v>2170</v>
      </c>
      <c r="E181" s="46">
        <f>C181*D181</f>
        <v>13020</v>
      </c>
    </row>
    <row r="182" spans="2:5" ht="18.75" x14ac:dyDescent="0.3">
      <c r="B182" s="38" t="s">
        <v>172</v>
      </c>
      <c r="C182" s="37"/>
      <c r="D182" s="46"/>
      <c r="E182" s="46"/>
    </row>
    <row r="183" spans="2:5" ht="18.75" x14ac:dyDescent="0.25">
      <c r="B183" s="3" t="s">
        <v>73</v>
      </c>
      <c r="C183" s="45">
        <v>1</v>
      </c>
      <c r="D183" s="47">
        <v>0</v>
      </c>
      <c r="E183" s="31">
        <f t="shared" ref="E183:E185" si="10">C183*D183</f>
        <v>0</v>
      </c>
    </row>
    <row r="184" spans="2:5" ht="18.75" x14ac:dyDescent="0.25">
      <c r="B184" s="3" t="s">
        <v>173</v>
      </c>
      <c r="C184" s="45">
        <v>1</v>
      </c>
      <c r="D184" s="47">
        <v>0</v>
      </c>
      <c r="E184" s="31">
        <f t="shared" si="10"/>
        <v>0</v>
      </c>
    </row>
    <row r="185" spans="2:5" ht="18.75" x14ac:dyDescent="0.25">
      <c r="B185" s="3" t="s">
        <v>10</v>
      </c>
      <c r="C185" s="45">
        <v>1</v>
      </c>
      <c r="D185" s="47">
        <v>0</v>
      </c>
      <c r="E185" s="31">
        <f t="shared" si="10"/>
        <v>0</v>
      </c>
    </row>
    <row r="186" spans="2:5" ht="18.75" x14ac:dyDescent="0.3">
      <c r="B186" s="20" t="s">
        <v>2</v>
      </c>
      <c r="C186" s="48"/>
      <c r="D186" s="49"/>
      <c r="E186" s="49">
        <f>SUM(E15:E185)</f>
        <v>18984536</v>
      </c>
    </row>
    <row r="187" spans="2:5" ht="18.75" x14ac:dyDescent="0.3">
      <c r="B187" s="32"/>
      <c r="C187" s="33"/>
      <c r="D187" s="34"/>
      <c r="E187" s="34"/>
    </row>
    <row r="188" spans="2:5" ht="18.75" x14ac:dyDescent="0.3">
      <c r="B188" s="32"/>
      <c r="C188" s="33"/>
      <c r="D188" s="34"/>
      <c r="E188" s="34"/>
    </row>
    <row r="189" spans="2:5" ht="15.75" thickBot="1" x14ac:dyDescent="0.3"/>
    <row r="190" spans="2:5" s="24" customFormat="1" ht="21" customHeight="1" thickBot="1" x14ac:dyDescent="0.3">
      <c r="B190" s="54" t="s">
        <v>178</v>
      </c>
      <c r="C190" s="55"/>
      <c r="D190" s="55"/>
      <c r="E190" s="56"/>
    </row>
    <row r="191" spans="2:5" ht="15.75" x14ac:dyDescent="0.25">
      <c r="B191" s="23"/>
    </row>
  </sheetData>
  <mergeCells count="3">
    <mergeCell ref="B10:E10"/>
    <mergeCell ref="B12:E12"/>
    <mergeCell ref="B190:E190"/>
  </mergeCells>
  <pageMargins left="0.59055118110236227" right="0.59055118110236227" top="0.35433070866141736" bottom="0.35433070866141736" header="0.11811023622047245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2023-02-17T11:47:52Z</cp:lastPrinted>
  <dcterms:created xsi:type="dcterms:W3CDTF">2018-12-15T12:25:48Z</dcterms:created>
  <dcterms:modified xsi:type="dcterms:W3CDTF">2023-05-16T08:05:02Z</dcterms:modified>
</cp:coreProperties>
</file>